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pendata_X\Statistik\Einwohner\"/>
    </mc:Choice>
  </mc:AlternateContent>
  <bookViews>
    <workbookView xWindow="120" yWindow="180" windowWidth="18915" windowHeight="12270"/>
  </bookViews>
  <sheets>
    <sheet name="D" sheetId="1" r:id="rId1"/>
  </sheets>
  <definedNames>
    <definedName name="_xlnm.Print_Titles" localSheetId="0">D!$12:$12</definedName>
  </definedNames>
  <calcPr calcId="162913"/>
  <fileRecoveryPr repairLoad="1"/>
</workbook>
</file>

<file path=xl/calcChain.xml><?xml version="1.0" encoding="utf-8"?>
<calcChain xmlns="http://schemas.openxmlformats.org/spreadsheetml/2006/main">
  <c r="E83" i="1" l="1"/>
  <c r="D83" i="1"/>
  <c r="C83" i="1"/>
  <c r="E82" i="1"/>
  <c r="D82" i="1"/>
  <c r="C82" i="1"/>
  <c r="D81" i="1"/>
  <c r="C81" i="1"/>
  <c r="E81" i="1" s="1"/>
  <c r="D80" i="1"/>
  <c r="C80" i="1"/>
  <c r="E80" i="1" s="1"/>
  <c r="E79" i="1"/>
  <c r="D79" i="1"/>
  <c r="C79" i="1"/>
  <c r="E78" i="1"/>
  <c r="D78" i="1"/>
  <c r="C78" i="1"/>
  <c r="D77" i="1"/>
  <c r="C77" i="1"/>
  <c r="E77" i="1" s="1"/>
  <c r="D76" i="1"/>
  <c r="C76" i="1"/>
  <c r="E76" i="1" s="1"/>
  <c r="E75" i="1"/>
  <c r="D75" i="1"/>
  <c r="C75" i="1"/>
  <c r="E74" i="1"/>
  <c r="D74" i="1"/>
  <c r="C74" i="1"/>
  <c r="D73" i="1"/>
  <c r="D84" i="1" s="1"/>
  <c r="C73" i="1"/>
  <c r="E73" i="1" s="1"/>
  <c r="E84" i="1" s="1"/>
  <c r="D72" i="1"/>
  <c r="C72" i="1"/>
  <c r="E71" i="1"/>
  <c r="E70" i="1"/>
  <c r="E69" i="1"/>
  <c r="E68" i="1"/>
  <c r="E67" i="1"/>
  <c r="E66" i="1"/>
  <c r="E65" i="1"/>
  <c r="E64" i="1"/>
  <c r="E63" i="1"/>
  <c r="E62" i="1"/>
  <c r="E61" i="1"/>
  <c r="E72" i="1" s="1"/>
  <c r="D60" i="1"/>
  <c r="C60" i="1"/>
  <c r="E59" i="1"/>
  <c r="E58" i="1"/>
  <c r="E57" i="1"/>
  <c r="E56" i="1"/>
  <c r="E55" i="1"/>
  <c r="E54" i="1"/>
  <c r="E53" i="1"/>
  <c r="E52" i="1"/>
  <c r="E51" i="1"/>
  <c r="E50" i="1"/>
  <c r="E60" i="1" s="1"/>
  <c r="E49" i="1"/>
  <c r="D48" i="1"/>
  <c r="C48" i="1"/>
  <c r="E47" i="1"/>
  <c r="E46" i="1"/>
  <c r="E45" i="1"/>
  <c r="E44" i="1"/>
  <c r="E43" i="1"/>
  <c r="E42" i="1"/>
  <c r="E41" i="1"/>
  <c r="E40" i="1"/>
  <c r="E39" i="1"/>
  <c r="E38" i="1"/>
  <c r="E37" i="1"/>
  <c r="E48" i="1" s="1"/>
  <c r="D36" i="1"/>
  <c r="C36" i="1"/>
  <c r="E35" i="1"/>
  <c r="E34" i="1"/>
  <c r="E33" i="1"/>
  <c r="E32" i="1"/>
  <c r="E31" i="1"/>
  <c r="E30" i="1"/>
  <c r="E29" i="1"/>
  <c r="E28" i="1"/>
  <c r="E27" i="1"/>
  <c r="E26" i="1"/>
  <c r="E36" i="1" s="1"/>
  <c r="E25" i="1"/>
  <c r="D24" i="1"/>
  <c r="C24" i="1"/>
  <c r="E23" i="1"/>
  <c r="E22" i="1"/>
  <c r="E21" i="1"/>
  <c r="E20" i="1"/>
  <c r="E19" i="1"/>
  <c r="E18" i="1"/>
  <c r="E17" i="1"/>
  <c r="E16" i="1"/>
  <c r="E15" i="1"/>
  <c r="E14" i="1"/>
  <c r="E24" i="1" s="1"/>
  <c r="E13" i="1"/>
  <c r="C84" i="1" l="1"/>
</calcChain>
</file>

<file path=xl/sharedStrings.xml><?xml version="1.0" encoding="utf-8"?>
<sst xmlns="http://schemas.openxmlformats.org/spreadsheetml/2006/main" count="97" uniqueCount="37">
  <si>
    <t>Stadt Wesel</t>
  </si>
  <si>
    <t>Abgeschottete statistische Dienststelle</t>
  </si>
  <si>
    <t>Wohnbevölkerung (Haupt- und Nebenwohnsitz) der Stadt Wesel</t>
  </si>
  <si>
    <t>nach Altersgruppen in den Stadtteilen</t>
  </si>
  <si>
    <t xml:space="preserve">Stand: </t>
  </si>
  <si>
    <t>Stadtteil</t>
  </si>
  <si>
    <t>Alter</t>
  </si>
  <si>
    <t>Gesamt</t>
  </si>
  <si>
    <t xml:space="preserve"> 0 bis 2 Jahre</t>
  </si>
  <si>
    <t xml:space="preserve"> 3 bis 5 Jahre</t>
  </si>
  <si>
    <t xml:space="preserve"> 6 bis 9 Jahre</t>
  </si>
  <si>
    <t>Wesel</t>
  </si>
  <si>
    <t>10 bis 14 Jahre</t>
  </si>
  <si>
    <t>15 bis 17 Jahre</t>
  </si>
  <si>
    <t>18 bis 20 Jahre</t>
  </si>
  <si>
    <t>21 bis 45 Jahre</t>
  </si>
  <si>
    <t>46 bis 59 Jahre</t>
  </si>
  <si>
    <t>60 bis 64 Jahre</t>
  </si>
  <si>
    <t>65 bis 74 Jahre</t>
  </si>
  <si>
    <t>75 Jahre und älter</t>
  </si>
  <si>
    <t>Flüren</t>
  </si>
  <si>
    <t>Obrighoven-</t>
  </si>
  <si>
    <t>Lackhausen</t>
  </si>
  <si>
    <t>Bislich</t>
  </si>
  <si>
    <t>Büderich</t>
  </si>
  <si>
    <t xml:space="preserve">Gesamtes </t>
  </si>
  <si>
    <t>Stadtgebiet</t>
  </si>
  <si>
    <t>Gesamtes Stadtgebiet</t>
  </si>
  <si>
    <t>Fachbereich Zentrale Dienste -Rechtsservice-</t>
  </si>
  <si>
    <t>Quelle: Melderegister</t>
  </si>
  <si>
    <t>männlich*</t>
  </si>
  <si>
    <t>weiblich*</t>
  </si>
  <si>
    <t xml:space="preserve">* Bedingt durch die derzeit geringen Fallzahlen, werden Personen, die unter dem Merkmal </t>
  </si>
  <si>
    <t xml:space="preserve">„Geschlecht“ die Eintragung „divers“ oder „ohne Angabe“ haben, aus Gründen des </t>
  </si>
  <si>
    <t xml:space="preserve">Datenschutzes und der Statistischen Geheimhaltung entweder dem Geschlecht „männlich“ </t>
  </si>
  <si>
    <t>oder „weiblich“ zugeordnet. Diese Zuordnung erfolgt je Stichtagsauswertung zufällig.</t>
  </si>
  <si>
    <t>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</si>
</sst>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4" fillId="0" borderId="0" xfId="1" applyFont="1" applyAlignment="1">
      <alignment horizontal="left" vertical="center" wrapText="1"/>
    </xf>
    <xf numFmtId="14" fontId="3" fillId="0" borderId="0" xfId="1" applyNumberFormat="1" applyFont="1" applyAlignment="1">
      <alignment horizontal="left" wrapText="1"/>
    </xf>
    <xf numFmtId="0" fontId="1" fillId="0" borderId="0" xfId="1" applyAlignment="1">
      <alignment wrapText="1"/>
    </xf>
    <xf numFmtId="0" fontId="1" fillId="0" borderId="0" xfId="1" applyBorder="1"/>
    <xf numFmtId="0" fontId="5" fillId="0" borderId="0" xfId="1" applyFont="1" applyBorder="1"/>
    <xf numFmtId="0" fontId="5" fillId="0" borderId="0" xfId="1" applyFont="1"/>
    <xf numFmtId="0" fontId="2" fillId="0" borderId="0" xfId="1" applyFont="1"/>
    <xf numFmtId="0" fontId="6" fillId="0" borderId="0" xfId="1" applyFont="1" applyAlignment="1">
      <alignment horizontal="left" wrapText="1"/>
    </xf>
    <xf numFmtId="0" fontId="7" fillId="2" borderId="1" xfId="1" applyFont="1" applyFill="1" applyBorder="1" applyAlignment="1">
      <alignment horizontal="left" vertical="top" wrapText="1"/>
    </xf>
    <xf numFmtId="0" fontId="8" fillId="0" borderId="1" xfId="1" applyFont="1" applyBorder="1"/>
    <xf numFmtId="0" fontId="7" fillId="2" borderId="2" xfId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8" fillId="0" borderId="1" xfId="1" applyFont="1" applyBorder="1" applyAlignment="1"/>
    <xf numFmtId="0" fontId="7" fillId="2" borderId="1" xfId="1" applyFont="1" applyFill="1" applyBorder="1" applyAlignment="1">
      <alignment horizontal="center" vertical="top" wrapText="1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/>
    <xf numFmtId="0" fontId="8" fillId="0" borderId="3" xfId="1" applyFont="1" applyBorder="1"/>
    <xf numFmtId="0" fontId="5" fillId="0" borderId="0" xfId="1" applyFont="1" applyAlignment="1">
      <alignment wrapText="1"/>
    </xf>
    <xf numFmtId="0" fontId="2" fillId="0" borderId="0" xfId="1" applyFont="1" applyAlignment="1"/>
    <xf numFmtId="0" fontId="5" fillId="0" borderId="0" xfId="1" applyFont="1" applyAlignment="1"/>
    <xf numFmtId="0" fontId="6" fillId="4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top" wrapText="1"/>
    </xf>
    <xf numFmtId="0" fontId="2" fillId="0" borderId="4" xfId="1" applyFont="1" applyBorder="1" applyAlignment="1">
      <alignment vertical="center"/>
    </xf>
    <xf numFmtId="0" fontId="6" fillId="4" borderId="4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vertical="center"/>
    </xf>
    <xf numFmtId="3" fontId="10" fillId="4" borderId="4" xfId="1" applyNumberFormat="1" applyFont="1" applyFill="1" applyBorder="1" applyAlignment="1">
      <alignment horizontal="right" vertical="center" wrapText="1"/>
    </xf>
    <xf numFmtId="3" fontId="10" fillId="3" borderId="5" xfId="1" applyNumberFormat="1" applyFont="1" applyFill="1" applyBorder="1" applyAlignment="1">
      <alignment horizontal="right" vertical="center" wrapText="1"/>
    </xf>
    <xf numFmtId="3" fontId="10" fillId="4" borderId="5" xfId="1" applyNumberFormat="1" applyFont="1" applyFill="1" applyBorder="1" applyAlignment="1">
      <alignment horizontal="right" vertical="center" wrapText="1"/>
    </xf>
    <xf numFmtId="0" fontId="1" fillId="0" borderId="0" xfId="1" applyAlignment="1">
      <alignment vertical="center"/>
    </xf>
    <xf numFmtId="0" fontId="11" fillId="0" borderId="0" xfId="0" applyFont="1"/>
    <xf numFmtId="0" fontId="9" fillId="4" borderId="6" xfId="1" applyFont="1" applyFill="1" applyBorder="1" applyAlignment="1">
      <alignment horizontal="left" vertical="center"/>
    </xf>
    <xf numFmtId="0" fontId="1" fillId="4" borderId="7" xfId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showGridLines="0" tabSelected="1" zoomScaleNormal="100" workbookViewId="0"/>
  </sheetViews>
  <sheetFormatPr baseColWidth="10" defaultRowHeight="12.75" customHeight="1" x14ac:dyDescent="0.25"/>
  <cols>
    <col min="1" max="1" width="14.5703125" customWidth="1"/>
    <col min="2" max="2" width="17.85546875" customWidth="1"/>
    <col min="3" max="5" width="11.7109375" customWidth="1"/>
  </cols>
  <sheetData>
    <row r="1" spans="1:5" ht="12.75" customHeight="1" x14ac:dyDescent="0.25">
      <c r="A1" s="6" t="s">
        <v>0</v>
      </c>
      <c r="B1" s="5"/>
      <c r="C1" s="5"/>
      <c r="D1" s="5"/>
      <c r="E1" s="5"/>
    </row>
    <row r="2" spans="1:5" ht="12.75" customHeight="1" x14ac:dyDescent="0.25">
      <c r="A2" s="7" t="s">
        <v>28</v>
      </c>
      <c r="B2" s="5"/>
      <c r="C2" s="5"/>
      <c r="D2" s="5"/>
      <c r="E2" s="5"/>
    </row>
    <row r="3" spans="1:5" ht="12.75" customHeight="1" x14ac:dyDescent="0.25">
      <c r="A3" s="7" t="s">
        <v>1</v>
      </c>
      <c r="B3" s="5"/>
      <c r="C3" s="5"/>
      <c r="D3" s="5"/>
      <c r="E3" s="5"/>
    </row>
    <row r="4" spans="1:5" ht="12.75" customHeight="1" x14ac:dyDescent="0.25">
      <c r="A4" s="7"/>
      <c r="B4" s="5"/>
      <c r="C4" s="5"/>
      <c r="D4" s="5"/>
      <c r="E4" s="5"/>
    </row>
    <row r="5" spans="1:5" ht="12.75" customHeight="1" x14ac:dyDescent="0.25">
      <c r="A5" s="7"/>
      <c r="B5" s="5"/>
      <c r="C5" s="5"/>
      <c r="D5" s="5"/>
      <c r="E5" s="5"/>
    </row>
    <row r="7" spans="1:5" ht="12.75" customHeight="1" x14ac:dyDescent="0.25">
      <c r="A7" s="22" t="s">
        <v>2</v>
      </c>
      <c r="B7" s="20"/>
      <c r="C7" s="20"/>
      <c r="D7" s="20"/>
      <c r="E7" s="20"/>
    </row>
    <row r="8" spans="1:5" ht="12.75" customHeight="1" x14ac:dyDescent="0.25">
      <c r="A8" s="7" t="s">
        <v>3</v>
      </c>
      <c r="B8" s="1"/>
      <c r="C8" s="1"/>
      <c r="D8" s="1"/>
      <c r="E8" s="1"/>
    </row>
    <row r="9" spans="1:5" ht="12.75" customHeight="1" x14ac:dyDescent="0.25">
      <c r="A9" s="20" t="s">
        <v>4</v>
      </c>
      <c r="B9" s="21" t="s">
        <v>36</v>
      </c>
      <c r="C9" s="21"/>
      <c r="D9" s="1"/>
      <c r="E9" s="1"/>
    </row>
    <row r="10" spans="1:5" ht="12.75" customHeight="1" x14ac:dyDescent="0.25">
      <c r="A10" s="9"/>
      <c r="B10" s="8"/>
      <c r="C10" s="8"/>
      <c r="D10" s="1"/>
      <c r="E10" s="1"/>
    </row>
    <row r="11" spans="1:5" ht="12.75" customHeight="1" x14ac:dyDescent="0.25">
      <c r="A11" s="2"/>
      <c r="B11" s="3"/>
      <c r="C11" s="4"/>
      <c r="D11" s="1"/>
      <c r="E11" s="1"/>
    </row>
    <row r="12" spans="1:5" ht="12.75" customHeight="1" x14ac:dyDescent="0.25">
      <c r="A12" s="23" t="s">
        <v>5</v>
      </c>
      <c r="B12" s="23" t="s">
        <v>6</v>
      </c>
      <c r="C12" s="23" t="s">
        <v>30</v>
      </c>
      <c r="D12" s="23" t="s">
        <v>31</v>
      </c>
      <c r="E12" s="23" t="s">
        <v>7</v>
      </c>
    </row>
    <row r="13" spans="1:5" ht="12.75" customHeight="1" x14ac:dyDescent="0.25">
      <c r="A13" s="12"/>
      <c r="B13" s="25" t="s">
        <v>8</v>
      </c>
      <c r="C13" s="27">
        <v>507</v>
      </c>
      <c r="D13" s="27">
        <v>441</v>
      </c>
      <c r="E13" s="27">
        <f>SUM(C13:D13)</f>
        <v>948</v>
      </c>
    </row>
    <row r="14" spans="1:5" ht="12.75" customHeight="1" x14ac:dyDescent="0.25">
      <c r="A14" s="14">
        <v>1</v>
      </c>
      <c r="B14" s="25" t="s">
        <v>9</v>
      </c>
      <c r="C14" s="27">
        <v>570</v>
      </c>
      <c r="D14" s="27">
        <v>550</v>
      </c>
      <c r="E14" s="27">
        <f t="shared" ref="E14:E71" si="0">SUM(C14:D14)</f>
        <v>1120</v>
      </c>
    </row>
    <row r="15" spans="1:5" ht="12.75" customHeight="1" x14ac:dyDescent="0.25">
      <c r="A15" s="13"/>
      <c r="B15" s="25" t="s">
        <v>10</v>
      </c>
      <c r="C15" s="27">
        <v>832</v>
      </c>
      <c r="D15" s="27">
        <v>720</v>
      </c>
      <c r="E15" s="27">
        <f t="shared" si="0"/>
        <v>1552</v>
      </c>
    </row>
    <row r="16" spans="1:5" ht="12.75" customHeight="1" x14ac:dyDescent="0.25">
      <c r="A16" s="14" t="s">
        <v>11</v>
      </c>
      <c r="B16" s="25" t="s">
        <v>12</v>
      </c>
      <c r="C16" s="27">
        <v>929</v>
      </c>
      <c r="D16" s="27">
        <v>944</v>
      </c>
      <c r="E16" s="27">
        <f t="shared" si="0"/>
        <v>1873</v>
      </c>
    </row>
    <row r="17" spans="1:5" ht="12.75" customHeight="1" x14ac:dyDescent="0.25">
      <c r="A17" s="13"/>
      <c r="B17" s="25" t="s">
        <v>13</v>
      </c>
      <c r="C17" s="27">
        <v>645</v>
      </c>
      <c r="D17" s="27">
        <v>511</v>
      </c>
      <c r="E17" s="27">
        <f t="shared" si="0"/>
        <v>1156</v>
      </c>
    </row>
    <row r="18" spans="1:5" ht="12.75" customHeight="1" x14ac:dyDescent="0.25">
      <c r="A18" s="13"/>
      <c r="B18" s="25" t="s">
        <v>14</v>
      </c>
      <c r="C18" s="27">
        <v>647</v>
      </c>
      <c r="D18" s="27">
        <v>552</v>
      </c>
      <c r="E18" s="27">
        <f t="shared" si="0"/>
        <v>1199</v>
      </c>
    </row>
    <row r="19" spans="1:5" ht="12.75" customHeight="1" x14ac:dyDescent="0.25">
      <c r="A19" s="13"/>
      <c r="B19" s="25" t="s">
        <v>15</v>
      </c>
      <c r="C19" s="27">
        <v>6308</v>
      </c>
      <c r="D19" s="27">
        <v>5890</v>
      </c>
      <c r="E19" s="27">
        <f t="shared" si="0"/>
        <v>12198</v>
      </c>
    </row>
    <row r="20" spans="1:5" ht="12.75" customHeight="1" x14ac:dyDescent="0.25">
      <c r="A20" s="13"/>
      <c r="B20" s="25" t="s">
        <v>16</v>
      </c>
      <c r="C20" s="27">
        <v>3666</v>
      </c>
      <c r="D20" s="27">
        <v>3673</v>
      </c>
      <c r="E20" s="27">
        <f t="shared" si="0"/>
        <v>7339</v>
      </c>
    </row>
    <row r="21" spans="1:5" ht="12.75" customHeight="1" x14ac:dyDescent="0.25">
      <c r="A21" s="13"/>
      <c r="B21" s="25" t="s">
        <v>17</v>
      </c>
      <c r="C21" s="27">
        <v>1418</v>
      </c>
      <c r="D21" s="27">
        <v>1507</v>
      </c>
      <c r="E21" s="27">
        <f t="shared" si="0"/>
        <v>2925</v>
      </c>
    </row>
    <row r="22" spans="1:5" ht="12.75" customHeight="1" x14ac:dyDescent="0.25">
      <c r="A22" s="13"/>
      <c r="B22" s="25" t="s">
        <v>18</v>
      </c>
      <c r="C22" s="27">
        <v>2065</v>
      </c>
      <c r="D22" s="27">
        <v>2447</v>
      </c>
      <c r="E22" s="27">
        <f t="shared" si="0"/>
        <v>4512</v>
      </c>
    </row>
    <row r="23" spans="1:5" ht="12.75" customHeight="1" x14ac:dyDescent="0.25">
      <c r="A23" s="13"/>
      <c r="B23" s="25" t="s">
        <v>19</v>
      </c>
      <c r="C23" s="27">
        <v>1715</v>
      </c>
      <c r="D23" s="27">
        <v>2639</v>
      </c>
      <c r="E23" s="27">
        <f t="shared" si="0"/>
        <v>4354</v>
      </c>
    </row>
    <row r="24" spans="1:5" ht="12.75" customHeight="1" x14ac:dyDescent="0.25">
      <c r="A24" s="17"/>
      <c r="B24" s="26" t="s">
        <v>7</v>
      </c>
      <c r="C24" s="28">
        <f>SUM(C13:C23)</f>
        <v>19302</v>
      </c>
      <c r="D24" s="28">
        <f t="shared" ref="D24:E24" si="1">SUM(D13:D23)</f>
        <v>19874</v>
      </c>
      <c r="E24" s="28">
        <f t="shared" si="1"/>
        <v>39176</v>
      </c>
    </row>
    <row r="25" spans="1:5" ht="12.75" customHeight="1" x14ac:dyDescent="0.25">
      <c r="A25" s="10"/>
      <c r="B25" s="25" t="s">
        <v>8</v>
      </c>
      <c r="C25" s="27">
        <v>55</v>
      </c>
      <c r="D25" s="27">
        <v>47</v>
      </c>
      <c r="E25" s="27">
        <f t="shared" si="0"/>
        <v>102</v>
      </c>
    </row>
    <row r="26" spans="1:5" ht="12.75" customHeight="1" x14ac:dyDescent="0.25">
      <c r="A26" s="14">
        <v>2</v>
      </c>
      <c r="B26" s="25" t="s">
        <v>9</v>
      </c>
      <c r="C26" s="27">
        <v>49</v>
      </c>
      <c r="D26" s="27">
        <v>56</v>
      </c>
      <c r="E26" s="27">
        <f t="shared" si="0"/>
        <v>105</v>
      </c>
    </row>
    <row r="27" spans="1:5" ht="12.75" customHeight="1" x14ac:dyDescent="0.25">
      <c r="A27" s="15"/>
      <c r="B27" s="25" t="s">
        <v>10</v>
      </c>
      <c r="C27" s="27">
        <v>74</v>
      </c>
      <c r="D27" s="27">
        <v>63</v>
      </c>
      <c r="E27" s="27">
        <f t="shared" si="0"/>
        <v>137</v>
      </c>
    </row>
    <row r="28" spans="1:5" ht="12.75" customHeight="1" x14ac:dyDescent="0.25">
      <c r="A28" s="14" t="s">
        <v>20</v>
      </c>
      <c r="B28" s="25" t="s">
        <v>12</v>
      </c>
      <c r="C28" s="27">
        <v>97</v>
      </c>
      <c r="D28" s="27">
        <v>79</v>
      </c>
      <c r="E28" s="27">
        <f t="shared" si="0"/>
        <v>176</v>
      </c>
    </row>
    <row r="29" spans="1:5" ht="12.75" customHeight="1" x14ac:dyDescent="0.25">
      <c r="A29" s="15"/>
      <c r="B29" s="25" t="s">
        <v>13</v>
      </c>
      <c r="C29" s="27">
        <v>63</v>
      </c>
      <c r="D29" s="27">
        <v>41</v>
      </c>
      <c r="E29" s="27">
        <f t="shared" si="0"/>
        <v>104</v>
      </c>
    </row>
    <row r="30" spans="1:5" ht="12.75" customHeight="1" x14ac:dyDescent="0.25">
      <c r="A30" s="15"/>
      <c r="B30" s="25" t="s">
        <v>14</v>
      </c>
      <c r="C30" s="27">
        <v>51</v>
      </c>
      <c r="D30" s="27">
        <v>35</v>
      </c>
      <c r="E30" s="27">
        <f t="shared" si="0"/>
        <v>86</v>
      </c>
    </row>
    <row r="31" spans="1:5" ht="12.75" customHeight="1" x14ac:dyDescent="0.25">
      <c r="A31" s="15"/>
      <c r="B31" s="25" t="s">
        <v>15</v>
      </c>
      <c r="C31" s="27">
        <v>584</v>
      </c>
      <c r="D31" s="27">
        <v>604</v>
      </c>
      <c r="E31" s="27">
        <f t="shared" si="0"/>
        <v>1188</v>
      </c>
    </row>
    <row r="32" spans="1:5" ht="12.75" customHeight="1" x14ac:dyDescent="0.25">
      <c r="A32" s="15"/>
      <c r="B32" s="25" t="s">
        <v>16</v>
      </c>
      <c r="C32" s="27">
        <v>476</v>
      </c>
      <c r="D32" s="27">
        <v>489</v>
      </c>
      <c r="E32" s="27">
        <f t="shared" si="0"/>
        <v>965</v>
      </c>
    </row>
    <row r="33" spans="1:5" ht="12.75" customHeight="1" x14ac:dyDescent="0.25">
      <c r="A33" s="15"/>
      <c r="B33" s="25" t="s">
        <v>17</v>
      </c>
      <c r="C33" s="27">
        <v>208</v>
      </c>
      <c r="D33" s="27">
        <v>224</v>
      </c>
      <c r="E33" s="27">
        <f t="shared" si="0"/>
        <v>432</v>
      </c>
    </row>
    <row r="34" spans="1:5" ht="12.75" customHeight="1" x14ac:dyDescent="0.25">
      <c r="A34" s="15"/>
      <c r="B34" s="25" t="s">
        <v>18</v>
      </c>
      <c r="C34" s="27">
        <v>358</v>
      </c>
      <c r="D34" s="27">
        <v>385</v>
      </c>
      <c r="E34" s="27">
        <f t="shared" si="0"/>
        <v>743</v>
      </c>
    </row>
    <row r="35" spans="1:5" ht="12.75" customHeight="1" x14ac:dyDescent="0.25">
      <c r="A35" s="15"/>
      <c r="B35" s="25" t="s">
        <v>19</v>
      </c>
      <c r="C35" s="27">
        <v>302</v>
      </c>
      <c r="D35" s="27">
        <v>403</v>
      </c>
      <c r="E35" s="27">
        <f t="shared" si="0"/>
        <v>705</v>
      </c>
    </row>
    <row r="36" spans="1:5" ht="12.75" customHeight="1" x14ac:dyDescent="0.25">
      <c r="A36" s="18"/>
      <c r="B36" s="26" t="s">
        <v>7</v>
      </c>
      <c r="C36" s="28">
        <f>SUM(C25:C35)</f>
        <v>2317</v>
      </c>
      <c r="D36" s="28">
        <f t="shared" ref="D36:E36" si="2">SUM(D25:D35)</f>
        <v>2426</v>
      </c>
      <c r="E36" s="28">
        <f t="shared" si="2"/>
        <v>4743</v>
      </c>
    </row>
    <row r="37" spans="1:5" ht="12.75" customHeight="1" x14ac:dyDescent="0.25">
      <c r="A37" s="10"/>
      <c r="B37" s="25" t="s">
        <v>8</v>
      </c>
      <c r="C37" s="27">
        <v>127</v>
      </c>
      <c r="D37" s="27">
        <v>141</v>
      </c>
      <c r="E37" s="27">
        <f t="shared" si="0"/>
        <v>268</v>
      </c>
    </row>
    <row r="38" spans="1:5" ht="12.75" customHeight="1" x14ac:dyDescent="0.25">
      <c r="A38" s="16">
        <v>3</v>
      </c>
      <c r="B38" s="25" t="s">
        <v>9</v>
      </c>
      <c r="C38" s="27">
        <v>154</v>
      </c>
      <c r="D38" s="27">
        <v>134</v>
      </c>
      <c r="E38" s="27">
        <f t="shared" si="0"/>
        <v>288</v>
      </c>
    </row>
    <row r="39" spans="1:5" ht="12.75" customHeight="1" x14ac:dyDescent="0.25">
      <c r="A39" s="11"/>
      <c r="B39" s="25" t="s">
        <v>10</v>
      </c>
      <c r="C39" s="27">
        <v>188</v>
      </c>
      <c r="D39" s="27">
        <v>193</v>
      </c>
      <c r="E39" s="27">
        <f t="shared" si="0"/>
        <v>381</v>
      </c>
    </row>
    <row r="40" spans="1:5" ht="12.75" customHeight="1" x14ac:dyDescent="0.25">
      <c r="A40" s="14" t="s">
        <v>21</v>
      </c>
      <c r="B40" s="25" t="s">
        <v>12</v>
      </c>
      <c r="C40" s="27">
        <v>270</v>
      </c>
      <c r="D40" s="27">
        <v>272</v>
      </c>
      <c r="E40" s="27">
        <f t="shared" si="0"/>
        <v>542</v>
      </c>
    </row>
    <row r="41" spans="1:5" ht="12.75" customHeight="1" x14ac:dyDescent="0.25">
      <c r="A41" s="14" t="s">
        <v>22</v>
      </c>
      <c r="B41" s="25" t="s">
        <v>13</v>
      </c>
      <c r="C41" s="27">
        <v>147</v>
      </c>
      <c r="D41" s="27">
        <v>154</v>
      </c>
      <c r="E41" s="27">
        <f t="shared" si="0"/>
        <v>301</v>
      </c>
    </row>
    <row r="42" spans="1:5" ht="12.75" customHeight="1" x14ac:dyDescent="0.25">
      <c r="A42" s="11"/>
      <c r="B42" s="25" t="s">
        <v>14</v>
      </c>
      <c r="C42" s="27">
        <v>171</v>
      </c>
      <c r="D42" s="27">
        <v>162</v>
      </c>
      <c r="E42" s="27">
        <f t="shared" si="0"/>
        <v>333</v>
      </c>
    </row>
    <row r="43" spans="1:5" ht="12.75" customHeight="1" x14ac:dyDescent="0.25">
      <c r="A43" s="11"/>
      <c r="B43" s="25" t="s">
        <v>15</v>
      </c>
      <c r="C43" s="27">
        <v>1465</v>
      </c>
      <c r="D43" s="27">
        <v>1458</v>
      </c>
      <c r="E43" s="27">
        <f t="shared" si="0"/>
        <v>2923</v>
      </c>
    </row>
    <row r="44" spans="1:5" ht="12.75" customHeight="1" x14ac:dyDescent="0.25">
      <c r="A44" s="11"/>
      <c r="B44" s="25" t="s">
        <v>16</v>
      </c>
      <c r="C44" s="27">
        <v>1174</v>
      </c>
      <c r="D44" s="27">
        <v>1233</v>
      </c>
      <c r="E44" s="27">
        <f t="shared" si="0"/>
        <v>2407</v>
      </c>
    </row>
    <row r="45" spans="1:5" ht="12.75" customHeight="1" x14ac:dyDescent="0.25">
      <c r="A45" s="11"/>
      <c r="B45" s="25" t="s">
        <v>17</v>
      </c>
      <c r="C45" s="27">
        <v>483</v>
      </c>
      <c r="D45" s="27">
        <v>528</v>
      </c>
      <c r="E45" s="27">
        <f t="shared" si="0"/>
        <v>1011</v>
      </c>
    </row>
    <row r="46" spans="1:5" ht="12.75" customHeight="1" x14ac:dyDescent="0.25">
      <c r="A46" s="11"/>
      <c r="B46" s="25" t="s">
        <v>18</v>
      </c>
      <c r="C46" s="27">
        <v>713</v>
      </c>
      <c r="D46" s="27">
        <v>758</v>
      </c>
      <c r="E46" s="27">
        <f t="shared" si="0"/>
        <v>1471</v>
      </c>
    </row>
    <row r="47" spans="1:5" ht="12.75" customHeight="1" x14ac:dyDescent="0.25">
      <c r="A47" s="11"/>
      <c r="B47" s="25" t="s">
        <v>19</v>
      </c>
      <c r="C47" s="27">
        <v>551</v>
      </c>
      <c r="D47" s="27">
        <v>768</v>
      </c>
      <c r="E47" s="27">
        <f t="shared" si="0"/>
        <v>1319</v>
      </c>
    </row>
    <row r="48" spans="1:5" ht="12.75" customHeight="1" x14ac:dyDescent="0.25">
      <c r="A48" s="19"/>
      <c r="B48" s="26" t="s">
        <v>7</v>
      </c>
      <c r="C48" s="28">
        <f>SUM(C37:C47)</f>
        <v>5443</v>
      </c>
      <c r="D48" s="28">
        <f t="shared" ref="D48:E48" si="3">SUM(D37:D47)</f>
        <v>5801</v>
      </c>
      <c r="E48" s="28">
        <f t="shared" si="3"/>
        <v>11244</v>
      </c>
    </row>
    <row r="49" spans="1:5" ht="12.75" customHeight="1" x14ac:dyDescent="0.25">
      <c r="A49" s="10"/>
      <c r="B49" s="25" t="s">
        <v>8</v>
      </c>
      <c r="C49" s="27">
        <v>33</v>
      </c>
      <c r="D49" s="27">
        <v>35</v>
      </c>
      <c r="E49" s="27">
        <f t="shared" si="0"/>
        <v>68</v>
      </c>
    </row>
    <row r="50" spans="1:5" ht="12.75" customHeight="1" x14ac:dyDescent="0.25">
      <c r="A50" s="14">
        <v>4</v>
      </c>
      <c r="B50" s="25" t="s">
        <v>9</v>
      </c>
      <c r="C50" s="27">
        <v>37</v>
      </c>
      <c r="D50" s="27">
        <v>33</v>
      </c>
      <c r="E50" s="27">
        <f t="shared" si="0"/>
        <v>70</v>
      </c>
    </row>
    <row r="51" spans="1:5" ht="12.75" customHeight="1" x14ac:dyDescent="0.25">
      <c r="A51" s="15"/>
      <c r="B51" s="25" t="s">
        <v>10</v>
      </c>
      <c r="C51" s="27">
        <v>40</v>
      </c>
      <c r="D51" s="27">
        <v>44</v>
      </c>
      <c r="E51" s="27">
        <f t="shared" si="0"/>
        <v>84</v>
      </c>
    </row>
    <row r="52" spans="1:5" ht="12.75" customHeight="1" x14ac:dyDescent="0.25">
      <c r="A52" s="14" t="s">
        <v>23</v>
      </c>
      <c r="B52" s="25" t="s">
        <v>12</v>
      </c>
      <c r="C52" s="27">
        <v>54</v>
      </c>
      <c r="D52" s="27">
        <v>53</v>
      </c>
      <c r="E52" s="27">
        <f t="shared" si="0"/>
        <v>107</v>
      </c>
    </row>
    <row r="53" spans="1:5" ht="12.75" customHeight="1" x14ac:dyDescent="0.25">
      <c r="A53" s="15"/>
      <c r="B53" s="25" t="s">
        <v>13</v>
      </c>
      <c r="C53" s="27">
        <v>35</v>
      </c>
      <c r="D53" s="27">
        <v>37</v>
      </c>
      <c r="E53" s="27">
        <f t="shared" si="0"/>
        <v>72</v>
      </c>
    </row>
    <row r="54" spans="1:5" ht="12.75" customHeight="1" x14ac:dyDescent="0.25">
      <c r="A54" s="15"/>
      <c r="B54" s="25" t="s">
        <v>14</v>
      </c>
      <c r="C54" s="27">
        <v>30</v>
      </c>
      <c r="D54" s="27">
        <v>30</v>
      </c>
      <c r="E54" s="27">
        <f t="shared" si="0"/>
        <v>60</v>
      </c>
    </row>
    <row r="55" spans="1:5" ht="12.75" customHeight="1" x14ac:dyDescent="0.25">
      <c r="A55" s="15"/>
      <c r="B55" s="25" t="s">
        <v>15</v>
      </c>
      <c r="C55" s="27">
        <v>336</v>
      </c>
      <c r="D55" s="27">
        <v>344</v>
      </c>
      <c r="E55" s="27">
        <f t="shared" si="0"/>
        <v>680</v>
      </c>
    </row>
    <row r="56" spans="1:5" ht="12.75" customHeight="1" x14ac:dyDescent="0.25">
      <c r="A56" s="15"/>
      <c r="B56" s="25" t="s">
        <v>16</v>
      </c>
      <c r="C56" s="27">
        <v>264</v>
      </c>
      <c r="D56" s="27">
        <v>284</v>
      </c>
      <c r="E56" s="27">
        <f t="shared" si="0"/>
        <v>548</v>
      </c>
    </row>
    <row r="57" spans="1:5" ht="12.75" customHeight="1" x14ac:dyDescent="0.25">
      <c r="A57" s="15"/>
      <c r="B57" s="25" t="s">
        <v>17</v>
      </c>
      <c r="C57" s="27">
        <v>97</v>
      </c>
      <c r="D57" s="27">
        <v>106</v>
      </c>
      <c r="E57" s="27">
        <f t="shared" si="0"/>
        <v>203</v>
      </c>
    </row>
    <row r="58" spans="1:5" ht="12.75" customHeight="1" x14ac:dyDescent="0.25">
      <c r="A58" s="15"/>
      <c r="B58" s="25" t="s">
        <v>18</v>
      </c>
      <c r="C58" s="27">
        <v>175</v>
      </c>
      <c r="D58" s="27">
        <v>189</v>
      </c>
      <c r="E58" s="27">
        <f t="shared" si="0"/>
        <v>364</v>
      </c>
    </row>
    <row r="59" spans="1:5" ht="12.75" customHeight="1" x14ac:dyDescent="0.25">
      <c r="A59" s="15"/>
      <c r="B59" s="25" t="s">
        <v>19</v>
      </c>
      <c r="C59" s="27">
        <v>146</v>
      </c>
      <c r="D59" s="27">
        <v>191</v>
      </c>
      <c r="E59" s="27">
        <f t="shared" si="0"/>
        <v>337</v>
      </c>
    </row>
    <row r="60" spans="1:5" ht="12.75" customHeight="1" x14ac:dyDescent="0.25">
      <c r="A60" s="18"/>
      <c r="B60" s="26" t="s">
        <v>7</v>
      </c>
      <c r="C60" s="28">
        <f>SUM(C49:C59)</f>
        <v>1247</v>
      </c>
      <c r="D60" s="28">
        <f t="shared" ref="D60:E60" si="4">SUM(D49:D59)</f>
        <v>1346</v>
      </c>
      <c r="E60" s="28">
        <f t="shared" si="4"/>
        <v>2593</v>
      </c>
    </row>
    <row r="61" spans="1:5" ht="12.75" customHeight="1" x14ac:dyDescent="0.25">
      <c r="A61" s="24"/>
      <c r="B61" s="25" t="s">
        <v>8</v>
      </c>
      <c r="C61" s="27">
        <v>91</v>
      </c>
      <c r="D61" s="27">
        <v>63</v>
      </c>
      <c r="E61" s="27">
        <f t="shared" si="0"/>
        <v>154</v>
      </c>
    </row>
    <row r="62" spans="1:5" ht="12.75" customHeight="1" x14ac:dyDescent="0.25">
      <c r="A62" s="14">
        <v>5</v>
      </c>
      <c r="B62" s="25" t="s">
        <v>9</v>
      </c>
      <c r="C62" s="27">
        <v>82</v>
      </c>
      <c r="D62" s="27">
        <v>74</v>
      </c>
      <c r="E62" s="27">
        <f t="shared" si="0"/>
        <v>156</v>
      </c>
    </row>
    <row r="63" spans="1:5" ht="12.75" customHeight="1" x14ac:dyDescent="0.25">
      <c r="A63" s="15"/>
      <c r="B63" s="25" t="s">
        <v>10</v>
      </c>
      <c r="C63" s="27">
        <v>120</v>
      </c>
      <c r="D63" s="27">
        <v>110</v>
      </c>
      <c r="E63" s="27">
        <f t="shared" si="0"/>
        <v>230</v>
      </c>
    </row>
    <row r="64" spans="1:5" ht="12.75" customHeight="1" x14ac:dyDescent="0.25">
      <c r="A64" s="14" t="s">
        <v>24</v>
      </c>
      <c r="B64" s="25" t="s">
        <v>12</v>
      </c>
      <c r="C64" s="27">
        <v>138</v>
      </c>
      <c r="D64" s="27">
        <v>116</v>
      </c>
      <c r="E64" s="27">
        <f t="shared" si="0"/>
        <v>254</v>
      </c>
    </row>
    <row r="65" spans="1:5" ht="12.75" customHeight="1" x14ac:dyDescent="0.25">
      <c r="A65" s="15"/>
      <c r="B65" s="25" t="s">
        <v>13</v>
      </c>
      <c r="C65" s="27">
        <v>78</v>
      </c>
      <c r="D65" s="27">
        <v>68</v>
      </c>
      <c r="E65" s="27">
        <f t="shared" si="0"/>
        <v>146</v>
      </c>
    </row>
    <row r="66" spans="1:5" ht="12.75" customHeight="1" x14ac:dyDescent="0.25">
      <c r="A66" s="15"/>
      <c r="B66" s="25" t="s">
        <v>14</v>
      </c>
      <c r="C66" s="27">
        <v>80</v>
      </c>
      <c r="D66" s="27">
        <v>71</v>
      </c>
      <c r="E66" s="27">
        <f t="shared" si="0"/>
        <v>151</v>
      </c>
    </row>
    <row r="67" spans="1:5" ht="12.75" customHeight="1" x14ac:dyDescent="0.25">
      <c r="A67" s="15"/>
      <c r="B67" s="25" t="s">
        <v>15</v>
      </c>
      <c r="C67" s="27">
        <v>809</v>
      </c>
      <c r="D67" s="27">
        <v>790</v>
      </c>
      <c r="E67" s="27">
        <f t="shared" si="0"/>
        <v>1599</v>
      </c>
    </row>
    <row r="68" spans="1:5" ht="12.75" customHeight="1" x14ac:dyDescent="0.25">
      <c r="A68" s="15"/>
      <c r="B68" s="25" t="s">
        <v>16</v>
      </c>
      <c r="C68" s="27">
        <v>648</v>
      </c>
      <c r="D68" s="27">
        <v>666</v>
      </c>
      <c r="E68" s="27">
        <f t="shared" si="0"/>
        <v>1314</v>
      </c>
    </row>
    <row r="69" spans="1:5" ht="12.75" customHeight="1" x14ac:dyDescent="0.25">
      <c r="A69" s="15"/>
      <c r="B69" s="25" t="s">
        <v>17</v>
      </c>
      <c r="C69" s="27">
        <v>263</v>
      </c>
      <c r="D69" s="27">
        <v>236</v>
      </c>
      <c r="E69" s="27">
        <f t="shared" si="0"/>
        <v>499</v>
      </c>
    </row>
    <row r="70" spans="1:5" ht="12.75" customHeight="1" x14ac:dyDescent="0.25">
      <c r="A70" s="15"/>
      <c r="B70" s="25" t="s">
        <v>18</v>
      </c>
      <c r="C70" s="27">
        <v>348</v>
      </c>
      <c r="D70" s="27">
        <v>350</v>
      </c>
      <c r="E70" s="27">
        <f t="shared" si="0"/>
        <v>698</v>
      </c>
    </row>
    <row r="71" spans="1:5" ht="12.75" customHeight="1" x14ac:dyDescent="0.25">
      <c r="A71" s="15"/>
      <c r="B71" s="25" t="s">
        <v>19</v>
      </c>
      <c r="C71" s="27">
        <v>250</v>
      </c>
      <c r="D71" s="27">
        <v>350</v>
      </c>
      <c r="E71" s="27">
        <f t="shared" si="0"/>
        <v>600</v>
      </c>
    </row>
    <row r="72" spans="1:5" ht="12.75" customHeight="1" x14ac:dyDescent="0.25">
      <c r="A72" s="18"/>
      <c r="B72" s="26" t="s">
        <v>7</v>
      </c>
      <c r="C72" s="28">
        <f>SUM(C61:C71)</f>
        <v>2907</v>
      </c>
      <c r="D72" s="28">
        <f t="shared" ref="D72:E72" si="5">SUM(D61:D71)</f>
        <v>2894</v>
      </c>
      <c r="E72" s="28">
        <f t="shared" si="5"/>
        <v>5801</v>
      </c>
    </row>
    <row r="73" spans="1:5" ht="12.75" customHeight="1" x14ac:dyDescent="0.25">
      <c r="A73" s="16"/>
      <c r="B73" s="25" t="s">
        <v>8</v>
      </c>
      <c r="C73" s="29">
        <f>SUM(C13,C25,C37,C49,C61)</f>
        <v>813</v>
      </c>
      <c r="D73" s="29">
        <f>SUM(D13,D25,D37,D49,D61)</f>
        <v>727</v>
      </c>
      <c r="E73" s="29">
        <f>SUM(C73:D73)</f>
        <v>1540</v>
      </c>
    </row>
    <row r="74" spans="1:5" ht="12.75" customHeight="1" x14ac:dyDescent="0.25">
      <c r="A74" s="14" t="s">
        <v>25</v>
      </c>
      <c r="B74" s="25" t="s">
        <v>9</v>
      </c>
      <c r="C74" s="29">
        <f t="shared" ref="C74:D83" si="6">SUM(C14,C26,C38,C50,C62)</f>
        <v>892</v>
      </c>
      <c r="D74" s="29">
        <f t="shared" si="6"/>
        <v>847</v>
      </c>
      <c r="E74" s="29">
        <f t="shared" ref="E74:E83" si="7">SUM(C74:D74)</f>
        <v>1739</v>
      </c>
    </row>
    <row r="75" spans="1:5" ht="12.75" customHeight="1" x14ac:dyDescent="0.25">
      <c r="A75" s="14" t="s">
        <v>26</v>
      </c>
      <c r="B75" s="25" t="s">
        <v>10</v>
      </c>
      <c r="C75" s="29">
        <f t="shared" si="6"/>
        <v>1254</v>
      </c>
      <c r="D75" s="29">
        <f t="shared" si="6"/>
        <v>1130</v>
      </c>
      <c r="E75" s="29">
        <f t="shared" si="7"/>
        <v>2384</v>
      </c>
    </row>
    <row r="76" spans="1:5" ht="12.75" customHeight="1" x14ac:dyDescent="0.25">
      <c r="A76" s="13"/>
      <c r="B76" s="25" t="s">
        <v>12</v>
      </c>
      <c r="C76" s="29">
        <f t="shared" si="6"/>
        <v>1488</v>
      </c>
      <c r="D76" s="29">
        <f t="shared" si="6"/>
        <v>1464</v>
      </c>
      <c r="E76" s="29">
        <f t="shared" si="7"/>
        <v>2952</v>
      </c>
    </row>
    <row r="77" spans="1:5" ht="12.75" customHeight="1" x14ac:dyDescent="0.25">
      <c r="A77" s="13"/>
      <c r="B77" s="25" t="s">
        <v>13</v>
      </c>
      <c r="C77" s="29">
        <f t="shared" si="6"/>
        <v>968</v>
      </c>
      <c r="D77" s="29">
        <f t="shared" si="6"/>
        <v>811</v>
      </c>
      <c r="E77" s="29">
        <f t="shared" si="7"/>
        <v>1779</v>
      </c>
    </row>
    <row r="78" spans="1:5" ht="12.75" customHeight="1" x14ac:dyDescent="0.25">
      <c r="A78" s="13"/>
      <c r="B78" s="25" t="s">
        <v>14</v>
      </c>
      <c r="C78" s="29">
        <f t="shared" si="6"/>
        <v>979</v>
      </c>
      <c r="D78" s="29">
        <f t="shared" si="6"/>
        <v>850</v>
      </c>
      <c r="E78" s="29">
        <f t="shared" si="7"/>
        <v>1829</v>
      </c>
    </row>
    <row r="79" spans="1:5" ht="12.75" customHeight="1" x14ac:dyDescent="0.25">
      <c r="A79" s="13"/>
      <c r="B79" s="25" t="s">
        <v>15</v>
      </c>
      <c r="C79" s="29">
        <f t="shared" si="6"/>
        <v>9502</v>
      </c>
      <c r="D79" s="29">
        <f t="shared" si="6"/>
        <v>9086</v>
      </c>
      <c r="E79" s="29">
        <f t="shared" si="7"/>
        <v>18588</v>
      </c>
    </row>
    <row r="80" spans="1:5" ht="12.75" customHeight="1" x14ac:dyDescent="0.25">
      <c r="A80" s="13"/>
      <c r="B80" s="25" t="s">
        <v>16</v>
      </c>
      <c r="C80" s="29">
        <f t="shared" si="6"/>
        <v>6228</v>
      </c>
      <c r="D80" s="29">
        <f t="shared" si="6"/>
        <v>6345</v>
      </c>
      <c r="E80" s="29">
        <f t="shared" si="7"/>
        <v>12573</v>
      </c>
    </row>
    <row r="81" spans="1:5" ht="12.75" customHeight="1" x14ac:dyDescent="0.25">
      <c r="A81" s="13"/>
      <c r="B81" s="25" t="s">
        <v>17</v>
      </c>
      <c r="C81" s="29">
        <f t="shared" si="6"/>
        <v>2469</v>
      </c>
      <c r="D81" s="29">
        <f t="shared" si="6"/>
        <v>2601</v>
      </c>
      <c r="E81" s="29">
        <f t="shared" si="7"/>
        <v>5070</v>
      </c>
    </row>
    <row r="82" spans="1:5" ht="12.75" customHeight="1" x14ac:dyDescent="0.25">
      <c r="A82" s="13"/>
      <c r="B82" s="25" t="s">
        <v>18</v>
      </c>
      <c r="C82" s="29">
        <f t="shared" si="6"/>
        <v>3659</v>
      </c>
      <c r="D82" s="29">
        <f t="shared" si="6"/>
        <v>4129</v>
      </c>
      <c r="E82" s="29">
        <f t="shared" si="7"/>
        <v>7788</v>
      </c>
    </row>
    <row r="83" spans="1:5" ht="12.75" customHeight="1" x14ac:dyDescent="0.25">
      <c r="A83" s="17"/>
      <c r="B83" s="25" t="s">
        <v>19</v>
      </c>
      <c r="C83" s="29">
        <f t="shared" si="6"/>
        <v>2964</v>
      </c>
      <c r="D83" s="29">
        <f>SUM(D23,D35,D47,D59,D71)</f>
        <v>4351</v>
      </c>
      <c r="E83" s="29">
        <f t="shared" si="7"/>
        <v>7315</v>
      </c>
    </row>
    <row r="84" spans="1:5" ht="12.75" customHeight="1" x14ac:dyDescent="0.25">
      <c r="A84" s="33" t="s">
        <v>27</v>
      </c>
      <c r="B84" s="34"/>
      <c r="C84" s="30">
        <f>SUM(C73:C83)</f>
        <v>31216</v>
      </c>
      <c r="D84" s="30">
        <f t="shared" ref="D84" si="8">SUM(D73:D83)</f>
        <v>32341</v>
      </c>
      <c r="E84" s="30">
        <f>SUM(E73:E83)</f>
        <v>63557</v>
      </c>
    </row>
    <row r="85" spans="1:5" ht="12.75" customHeight="1" x14ac:dyDescent="0.25">
      <c r="A85" s="31" t="s">
        <v>29</v>
      </c>
      <c r="B85" s="1"/>
      <c r="C85" s="1"/>
      <c r="D85" s="1"/>
      <c r="E85" s="1"/>
    </row>
    <row r="86" spans="1:5" ht="12.75" customHeight="1" x14ac:dyDescent="0.25">
      <c r="A86" s="32"/>
    </row>
    <row r="87" spans="1:5" ht="12.75" customHeight="1" x14ac:dyDescent="0.25">
      <c r="A87" s="32" t="s">
        <v>32</v>
      </c>
    </row>
    <row r="88" spans="1:5" ht="12.75" customHeight="1" x14ac:dyDescent="0.25">
      <c r="A88" s="32" t="s">
        <v>33</v>
      </c>
    </row>
    <row r="89" spans="1:5" ht="12.75" customHeight="1" x14ac:dyDescent="0.25">
      <c r="A89" s="32" t="s">
        <v>34</v>
      </c>
    </row>
    <row r="90" spans="1:5" ht="12.75" customHeight="1" x14ac:dyDescent="0.25">
      <c r="A90" s="32" t="s">
        <v>35</v>
      </c>
    </row>
  </sheetData>
  <sheetProtection algorithmName="SHA-512" hashValue="etCDzMhtbMq3M5AeKT/xcYc41FJY8do5+DbDylMAO8jFwcpCjqLlFZ4MkprIx6jPKLre1AcNSGsenLpXMRw9lA==" saltValue="tApC8OwKNGBDbCbYpIElLQ==" spinCount="100000" sheet="1" objects="1" scenarios="1"/>
  <mergeCells count="1">
    <mergeCell ref="A84:B84"/>
  </mergeCells>
  <pageMargins left="0.39370078740157" right="0.39370078740157" top="0.59055118110236005" bottom="0.59055118110236005" header="0.51181102362205" footer="0.51181102362205"/>
  <pageSetup paperSize="9" orientation="portrait" r:id="rId1"/>
  <headerFooter>
    <oddFooter>&amp;C&amp;"Arial,Standard"&amp;9&amp;P&amp;R&amp;"Arial,Standard"&amp;9
Statistische Auswertung - D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</vt:lpstr>
      <vt:lpstr>D!Drucktitel</vt:lpstr>
    </vt:vector>
  </TitlesOfParts>
  <Company>Stadt Wesel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Heiligers, Carina</dc:creator>
  <cp:lastModifiedBy>Heiligers, Carina</cp:lastModifiedBy>
  <cp:lastPrinted>2023-07-07T11:14:13Z</cp:lastPrinted>
  <dcterms:created xsi:type="dcterms:W3CDTF">2015-07-14T13:37:32Z</dcterms:created>
  <dcterms:modified xsi:type="dcterms:W3CDTF">2024-01-05T11:12:12Z</dcterms:modified>
</cp:coreProperties>
</file>