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360" yWindow="255" windowWidth="14940" windowHeight="8385"/>
  </bookViews>
  <sheets>
    <sheet name="E" sheetId="1" r:id="rId1"/>
  </sheets>
  <definedNames>
    <definedName name="_ERM1" localSheetId="0">E!$A$1:$A$1</definedName>
    <definedName name="_xlnm.Print_Titles" localSheetId="0">E!$11:$11</definedName>
    <definedName name="TABLE" localSheetId="0">E!$A$8:$A$9</definedName>
    <definedName name="TABLE_2" localSheetId="0">E!$A$10:$B$10</definedName>
    <definedName name="TABLE_3" localSheetId="0">E!$A$8:$C$10</definedName>
    <definedName name="TABLE_4" localSheetId="0">E!$A$11:$E$226</definedName>
  </definedNames>
  <calcPr calcId="162913"/>
  <fileRecoveryPr repairLoad="1"/>
</workbook>
</file>

<file path=xl/calcChain.xml><?xml version="1.0" encoding="utf-8"?>
<calcChain xmlns="http://schemas.openxmlformats.org/spreadsheetml/2006/main">
  <c r="D226" i="1" l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D227" i="1" s="1"/>
  <c r="C216" i="1"/>
  <c r="C227" i="1" s="1"/>
  <c r="D215" i="1"/>
  <c r="C215" i="1"/>
  <c r="E214" i="1"/>
  <c r="E213" i="1"/>
  <c r="E212" i="1"/>
  <c r="E211" i="1"/>
  <c r="E210" i="1"/>
  <c r="E209" i="1"/>
  <c r="E208" i="1"/>
  <c r="E207" i="1"/>
  <c r="E206" i="1"/>
  <c r="E205" i="1"/>
  <c r="E204" i="1"/>
  <c r="E215" i="1" s="1"/>
  <c r="D203" i="1"/>
  <c r="C203" i="1"/>
  <c r="E202" i="1"/>
  <c r="E201" i="1"/>
  <c r="E200" i="1"/>
  <c r="E199" i="1"/>
  <c r="E198" i="1"/>
  <c r="E197" i="1"/>
  <c r="E196" i="1"/>
  <c r="E195" i="1"/>
  <c r="E194" i="1"/>
  <c r="E193" i="1"/>
  <c r="E192" i="1"/>
  <c r="E203" i="1" s="1"/>
  <c r="D191" i="1"/>
  <c r="C191" i="1"/>
  <c r="E190" i="1"/>
  <c r="E189" i="1"/>
  <c r="E188" i="1"/>
  <c r="E187" i="1"/>
  <c r="E186" i="1"/>
  <c r="E185" i="1"/>
  <c r="E184" i="1"/>
  <c r="E183" i="1"/>
  <c r="E182" i="1"/>
  <c r="E181" i="1"/>
  <c r="E180" i="1"/>
  <c r="E191" i="1" s="1"/>
  <c r="D179" i="1"/>
  <c r="C179" i="1"/>
  <c r="E178" i="1"/>
  <c r="E177" i="1"/>
  <c r="E176" i="1"/>
  <c r="E175" i="1"/>
  <c r="E174" i="1"/>
  <c r="E173" i="1"/>
  <c r="E172" i="1"/>
  <c r="E171" i="1"/>
  <c r="E170" i="1"/>
  <c r="E169" i="1"/>
  <c r="E168" i="1"/>
  <c r="E179" i="1" s="1"/>
  <c r="D167" i="1"/>
  <c r="C167" i="1"/>
  <c r="E166" i="1"/>
  <c r="E165" i="1"/>
  <c r="E164" i="1"/>
  <c r="E163" i="1"/>
  <c r="E162" i="1"/>
  <c r="E161" i="1"/>
  <c r="E160" i="1"/>
  <c r="E159" i="1"/>
  <c r="E158" i="1"/>
  <c r="E157" i="1"/>
  <c r="E156" i="1"/>
  <c r="E167" i="1" s="1"/>
  <c r="D155" i="1"/>
  <c r="C155" i="1"/>
  <c r="E154" i="1"/>
  <c r="E153" i="1"/>
  <c r="E152" i="1"/>
  <c r="E151" i="1"/>
  <c r="E150" i="1"/>
  <c r="E149" i="1"/>
  <c r="E148" i="1"/>
  <c r="E147" i="1"/>
  <c r="E146" i="1"/>
  <c r="E145" i="1"/>
  <c r="E144" i="1"/>
  <c r="E155" i="1" s="1"/>
  <c r="D143" i="1"/>
  <c r="C143" i="1"/>
  <c r="E142" i="1"/>
  <c r="E141" i="1"/>
  <c r="E140" i="1"/>
  <c r="E139" i="1"/>
  <c r="E138" i="1"/>
  <c r="E137" i="1"/>
  <c r="E136" i="1"/>
  <c r="E135" i="1"/>
  <c r="E134" i="1"/>
  <c r="E133" i="1"/>
  <c r="E132" i="1"/>
  <c r="E143" i="1" s="1"/>
  <c r="D131" i="1"/>
  <c r="C131" i="1"/>
  <c r="E130" i="1"/>
  <c r="E129" i="1"/>
  <c r="E128" i="1"/>
  <c r="E127" i="1"/>
  <c r="E126" i="1"/>
  <c r="E125" i="1"/>
  <c r="E124" i="1"/>
  <c r="E123" i="1"/>
  <c r="E122" i="1"/>
  <c r="E121" i="1"/>
  <c r="E120" i="1"/>
  <c r="E131" i="1" s="1"/>
  <c r="D119" i="1"/>
  <c r="C119" i="1"/>
  <c r="E118" i="1"/>
  <c r="E117" i="1"/>
  <c r="E116" i="1"/>
  <c r="E115" i="1"/>
  <c r="E114" i="1"/>
  <c r="E113" i="1"/>
  <c r="E112" i="1"/>
  <c r="E111" i="1"/>
  <c r="E110" i="1"/>
  <c r="E109" i="1"/>
  <c r="E108" i="1"/>
  <c r="E119" i="1" s="1"/>
  <c r="D107" i="1"/>
  <c r="C107" i="1"/>
  <c r="E106" i="1"/>
  <c r="E105" i="1"/>
  <c r="E104" i="1"/>
  <c r="E103" i="1"/>
  <c r="E102" i="1"/>
  <c r="E101" i="1"/>
  <c r="E100" i="1"/>
  <c r="E99" i="1"/>
  <c r="E98" i="1"/>
  <c r="E97" i="1"/>
  <c r="E96" i="1"/>
  <c r="E107" i="1" s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95" i="1" s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83" i="1" s="1"/>
  <c r="D71" i="1"/>
  <c r="C71" i="1"/>
  <c r="E70" i="1"/>
  <c r="E69" i="1"/>
  <c r="E68" i="1"/>
  <c r="E67" i="1"/>
  <c r="E66" i="1"/>
  <c r="E65" i="1"/>
  <c r="E64" i="1"/>
  <c r="E63" i="1"/>
  <c r="E62" i="1"/>
  <c r="E61" i="1"/>
  <c r="E60" i="1"/>
  <c r="E71" i="1" s="1"/>
  <c r="D59" i="1"/>
  <c r="C59" i="1"/>
  <c r="E58" i="1"/>
  <c r="E57" i="1"/>
  <c r="E56" i="1"/>
  <c r="E55" i="1"/>
  <c r="E54" i="1"/>
  <c r="E53" i="1"/>
  <c r="E52" i="1"/>
  <c r="E51" i="1"/>
  <c r="E50" i="1"/>
  <c r="E49" i="1"/>
  <c r="E48" i="1"/>
  <c r="E59" i="1" s="1"/>
  <c r="D47" i="1"/>
  <c r="C47" i="1"/>
  <c r="E46" i="1"/>
  <c r="E45" i="1"/>
  <c r="E44" i="1"/>
  <c r="E43" i="1"/>
  <c r="E42" i="1"/>
  <c r="E41" i="1"/>
  <c r="E40" i="1"/>
  <c r="E39" i="1"/>
  <c r="E38" i="1"/>
  <c r="E37" i="1"/>
  <c r="E36" i="1"/>
  <c r="E47" i="1" s="1"/>
  <c r="D35" i="1"/>
  <c r="C35" i="1"/>
  <c r="E34" i="1"/>
  <c r="E33" i="1"/>
  <c r="E32" i="1"/>
  <c r="E31" i="1"/>
  <c r="E30" i="1"/>
  <c r="E29" i="1"/>
  <c r="E28" i="1"/>
  <c r="E27" i="1"/>
  <c r="E26" i="1"/>
  <c r="E25" i="1"/>
  <c r="E24" i="1"/>
  <c r="E35" i="1" s="1"/>
  <c r="D23" i="1"/>
  <c r="C23" i="1"/>
  <c r="E22" i="1"/>
  <c r="E226" i="1" s="1"/>
  <c r="E21" i="1"/>
  <c r="E225" i="1" s="1"/>
  <c r="E20" i="1"/>
  <c r="E224" i="1" s="1"/>
  <c r="E19" i="1"/>
  <c r="E223" i="1" s="1"/>
  <c r="E18" i="1"/>
  <c r="E222" i="1" s="1"/>
  <c r="E17" i="1"/>
  <c r="E221" i="1" s="1"/>
  <c r="E16" i="1"/>
  <c r="E220" i="1" s="1"/>
  <c r="E15" i="1"/>
  <c r="E219" i="1" s="1"/>
  <c r="E14" i="1"/>
  <c r="E218" i="1" s="1"/>
  <c r="E13" i="1"/>
  <c r="E217" i="1" s="1"/>
  <c r="E12" i="1"/>
  <c r="E23" i="1" s="1"/>
  <c r="E216" i="1" l="1"/>
  <c r="E227" i="1" s="1"/>
</calcChain>
</file>

<file path=xl/sharedStrings.xml><?xml version="1.0" encoding="utf-8"?>
<sst xmlns="http://schemas.openxmlformats.org/spreadsheetml/2006/main" count="251" uniqueCount="46">
  <si>
    <t>Gesamt</t>
  </si>
  <si>
    <t>Wohnplatz</t>
  </si>
  <si>
    <t>Alter</t>
  </si>
  <si>
    <t>Stadt Wesel</t>
  </si>
  <si>
    <t>Abgeschottete statistische Dienststelle</t>
  </si>
  <si>
    <t xml:space="preserve">11 Altstadt </t>
  </si>
  <si>
    <t xml:space="preserve">12 Feldmark </t>
  </si>
  <si>
    <t xml:space="preserve">13 Blumenkamp </t>
  </si>
  <si>
    <t xml:space="preserve">14 Fusternberg </t>
  </si>
  <si>
    <t xml:space="preserve">15 Schepersfeld </t>
  </si>
  <si>
    <t xml:space="preserve">16 Lippedorf </t>
  </si>
  <si>
    <t xml:space="preserve">21 Flüren </t>
  </si>
  <si>
    <t xml:space="preserve">31 Lackhausen </t>
  </si>
  <si>
    <t xml:space="preserve">32 Obrighoven </t>
  </si>
  <si>
    <t xml:space="preserve">33 Wittenberg </t>
  </si>
  <si>
    <t xml:space="preserve">41 Bislich-Land </t>
  </si>
  <si>
    <t xml:space="preserve">42 Bergerfurth </t>
  </si>
  <si>
    <t xml:space="preserve">43 Bislich-Ortskern </t>
  </si>
  <si>
    <t xml:space="preserve">44 Diersfordt </t>
  </si>
  <si>
    <t xml:space="preserve">51 Werrich/Perrich </t>
  </si>
  <si>
    <t xml:space="preserve">52 Ginderich </t>
  </si>
  <si>
    <t xml:space="preserve">53 Büderich </t>
  </si>
  <si>
    <t xml:space="preserve"> 0 bis 2 Jahre</t>
  </si>
  <si>
    <t xml:space="preserve"> 3 bis 5 Jahre</t>
  </si>
  <si>
    <t xml:space="preserve"> 6 bis 9 Jahre</t>
  </si>
  <si>
    <t>10 bis 14 Jahre</t>
  </si>
  <si>
    <t>15 bis 17 Jahre</t>
  </si>
  <si>
    <t>18 bis 20 Jahre</t>
  </si>
  <si>
    <t>21 bis 45 Jahre</t>
  </si>
  <si>
    <t>46 bis 59 Jahre</t>
  </si>
  <si>
    <t>60 bis 64 Jahre</t>
  </si>
  <si>
    <t>65 bis 74 Jahre</t>
  </si>
  <si>
    <t>75 Jahre und älter</t>
  </si>
  <si>
    <t xml:space="preserve">Stand: </t>
  </si>
  <si>
    <t>Wohnbevölkerung (Haupt- und Nebenwohnsitz) der Stadt Wesel</t>
  </si>
  <si>
    <t>nach Altersgruppen in den Wohnplätzen</t>
  </si>
  <si>
    <t>Gesamtes Stadtgebiet</t>
  </si>
  <si>
    <t>Fachbereich Zentrale Dienste -Rechtsservice-</t>
  </si>
  <si>
    <t>Quelle: Melderegister</t>
  </si>
  <si>
    <t>männlich*</t>
  </si>
  <si>
    <t>weiblich*</t>
  </si>
  <si>
    <t xml:space="preserve">* Bedingt durch die derzeit geringen Fallzahlen, werden Personen, die unter dem Merkmal </t>
  </si>
  <si>
    <t xml:space="preserve">„Geschlecht“ die Eintragung „divers“ oder „ohne Angabe“ haben, aus Gründen des </t>
  </si>
  <si>
    <t xml:space="preserve">Datenschutzes und der Statistischen Geheimhaltung entweder dem Geschlecht „männlich“ </t>
  </si>
  <si>
    <t>oder „weiblich“ zugeordnet. Diese Zuordnung erfolgt je Stichtagsauswertung zufällig.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</si>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</sst>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3" fontId="4" fillId="2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Border="1"/>
    <xf numFmtId="0" fontId="0" fillId="0" borderId="0" xfId="0"/>
    <xf numFmtId="0" fontId="3" fillId="0" borderId="0" xfId="0" applyFont="1" applyAlignment="1">
      <alignment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3" fontId="0" fillId="3" borderId="1" xfId="0" applyNumberForma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showGridLines="0" tabSelected="1" zoomScaleNormal="100" workbookViewId="0"/>
  </sheetViews>
  <sheetFormatPr baseColWidth="10" defaultRowHeight="12.75" x14ac:dyDescent="0.2"/>
  <cols>
    <col min="1" max="2" width="17.5703125" customWidth="1"/>
    <col min="3" max="5" width="11.7109375" customWidth="1"/>
  </cols>
  <sheetData>
    <row r="1" spans="1:6" x14ac:dyDescent="0.2">
      <c r="A1" s="5" t="s">
        <v>3</v>
      </c>
      <c r="B1" s="5"/>
      <c r="C1" s="5"/>
      <c r="D1" s="5"/>
      <c r="E1" s="5"/>
      <c r="F1" s="4"/>
    </row>
    <row r="2" spans="1:6" x14ac:dyDescent="0.2">
      <c r="A2" s="6" t="s">
        <v>37</v>
      </c>
      <c r="B2" s="5"/>
      <c r="C2" s="5"/>
      <c r="D2" s="5"/>
      <c r="E2" s="5"/>
      <c r="F2" s="4"/>
    </row>
    <row r="3" spans="1:6" x14ac:dyDescent="0.2">
      <c r="A3" s="5" t="s">
        <v>4</v>
      </c>
      <c r="B3" s="5"/>
      <c r="C3" s="5"/>
      <c r="D3" s="5"/>
      <c r="E3" s="5"/>
      <c r="F3" s="4"/>
    </row>
    <row r="4" spans="1:6" x14ac:dyDescent="0.2">
      <c r="A4" s="5"/>
      <c r="B4" s="5"/>
      <c r="C4" s="5"/>
      <c r="D4" s="5"/>
      <c r="E4" s="5"/>
      <c r="F4" s="4"/>
    </row>
    <row r="5" spans="1:6" x14ac:dyDescent="0.2">
      <c r="A5" s="5"/>
      <c r="B5" s="5"/>
      <c r="C5" s="5"/>
      <c r="D5" s="5"/>
      <c r="E5" s="5"/>
      <c r="F5" s="4"/>
    </row>
    <row r="6" spans="1:6" x14ac:dyDescent="0.2">
      <c r="A6" s="5" t="s">
        <v>34</v>
      </c>
      <c r="B6" s="5"/>
      <c r="C6" s="5"/>
      <c r="D6" s="5"/>
      <c r="E6" s="5"/>
      <c r="F6" s="4"/>
    </row>
    <row r="7" spans="1:6" s="11" customFormat="1" x14ac:dyDescent="0.2">
      <c r="A7" s="5" t="s">
        <v>35</v>
      </c>
      <c r="B7" s="5"/>
      <c r="C7" s="5"/>
      <c r="D7" s="5"/>
      <c r="E7" s="5"/>
      <c r="F7" s="4"/>
    </row>
    <row r="8" spans="1:6" x14ac:dyDescent="0.2">
      <c r="A8" s="12" t="s">
        <v>33</v>
      </c>
      <c r="B8" s="13" t="s">
        <v>45</v>
      </c>
      <c r="C8" s="6"/>
      <c r="D8" s="6"/>
      <c r="E8" s="6"/>
    </row>
    <row r="9" spans="1:6" x14ac:dyDescent="0.2">
      <c r="A9" s="22"/>
      <c r="B9" s="23"/>
      <c r="C9" s="23"/>
    </row>
    <row r="10" spans="1:6" x14ac:dyDescent="0.2">
      <c r="A10" s="1"/>
      <c r="B10" s="2"/>
      <c r="C10" s="3"/>
    </row>
    <row r="11" spans="1:6" x14ac:dyDescent="0.2">
      <c r="A11" s="17" t="s">
        <v>1</v>
      </c>
      <c r="B11" s="18" t="s">
        <v>2</v>
      </c>
      <c r="C11" s="18" t="s">
        <v>39</v>
      </c>
      <c r="D11" s="18" t="s">
        <v>40</v>
      </c>
      <c r="E11" s="18" t="s">
        <v>0</v>
      </c>
    </row>
    <row r="12" spans="1:6" x14ac:dyDescent="0.2">
      <c r="A12" s="21" t="s">
        <v>5</v>
      </c>
      <c r="B12" s="7" t="s">
        <v>22</v>
      </c>
      <c r="C12" s="10">
        <v>203</v>
      </c>
      <c r="D12" s="10">
        <v>182</v>
      </c>
      <c r="E12" s="8">
        <f>SUM(C12:D12)</f>
        <v>385</v>
      </c>
    </row>
    <row r="13" spans="1:6" x14ac:dyDescent="0.2">
      <c r="A13" s="21"/>
      <c r="B13" s="7" t="s">
        <v>23</v>
      </c>
      <c r="C13" s="10">
        <v>235</v>
      </c>
      <c r="D13" s="10">
        <v>211</v>
      </c>
      <c r="E13" s="8">
        <f t="shared" ref="E13:E34" si="0">SUM(C13:D13)</f>
        <v>446</v>
      </c>
    </row>
    <row r="14" spans="1:6" x14ac:dyDescent="0.2">
      <c r="A14" s="21"/>
      <c r="B14" s="7" t="s">
        <v>24</v>
      </c>
      <c r="C14" s="10">
        <v>308</v>
      </c>
      <c r="D14" s="10">
        <v>273</v>
      </c>
      <c r="E14" s="8">
        <f t="shared" si="0"/>
        <v>581</v>
      </c>
    </row>
    <row r="15" spans="1:6" x14ac:dyDescent="0.2">
      <c r="A15" s="21"/>
      <c r="B15" s="7" t="s">
        <v>25</v>
      </c>
      <c r="C15" s="10">
        <v>341</v>
      </c>
      <c r="D15" s="10">
        <v>359</v>
      </c>
      <c r="E15" s="8">
        <f t="shared" si="0"/>
        <v>700</v>
      </c>
    </row>
    <row r="16" spans="1:6" x14ac:dyDescent="0.2">
      <c r="A16" s="21"/>
      <c r="B16" s="7" t="s">
        <v>26</v>
      </c>
      <c r="C16" s="10">
        <v>249</v>
      </c>
      <c r="D16" s="10">
        <v>171</v>
      </c>
      <c r="E16" s="8">
        <f t="shared" si="0"/>
        <v>420</v>
      </c>
    </row>
    <row r="17" spans="1:5" x14ac:dyDescent="0.2">
      <c r="A17" s="21"/>
      <c r="B17" s="7" t="s">
        <v>27</v>
      </c>
      <c r="C17" s="10">
        <v>255</v>
      </c>
      <c r="D17" s="10">
        <v>219</v>
      </c>
      <c r="E17" s="8">
        <f t="shared" si="0"/>
        <v>474</v>
      </c>
    </row>
    <row r="18" spans="1:5" x14ac:dyDescent="0.2">
      <c r="A18" s="21"/>
      <c r="B18" s="7" t="s">
        <v>28</v>
      </c>
      <c r="C18" s="10">
        <v>2818</v>
      </c>
      <c r="D18" s="10">
        <v>2427</v>
      </c>
      <c r="E18" s="8">
        <f t="shared" si="0"/>
        <v>5245</v>
      </c>
    </row>
    <row r="19" spans="1:5" x14ac:dyDescent="0.2">
      <c r="A19" s="21"/>
      <c r="B19" s="7" t="s">
        <v>29</v>
      </c>
      <c r="C19" s="10">
        <v>1369</v>
      </c>
      <c r="D19" s="10">
        <v>1330</v>
      </c>
      <c r="E19" s="8">
        <f t="shared" si="0"/>
        <v>2699</v>
      </c>
    </row>
    <row r="20" spans="1:5" x14ac:dyDescent="0.2">
      <c r="A20" s="21"/>
      <c r="B20" s="7" t="s">
        <v>30</v>
      </c>
      <c r="C20" s="10">
        <v>486</v>
      </c>
      <c r="D20" s="10">
        <v>551</v>
      </c>
      <c r="E20" s="8">
        <f t="shared" si="0"/>
        <v>1037</v>
      </c>
    </row>
    <row r="21" spans="1:5" x14ac:dyDescent="0.2">
      <c r="A21" s="21"/>
      <c r="B21" s="7" t="s">
        <v>31</v>
      </c>
      <c r="C21" s="10">
        <v>740</v>
      </c>
      <c r="D21" s="10">
        <v>909</v>
      </c>
      <c r="E21" s="8">
        <f t="shared" si="0"/>
        <v>1649</v>
      </c>
    </row>
    <row r="22" spans="1:5" x14ac:dyDescent="0.2">
      <c r="A22" s="21"/>
      <c r="B22" s="7" t="s">
        <v>32</v>
      </c>
      <c r="C22" s="10">
        <v>647</v>
      </c>
      <c r="D22" s="10">
        <v>1184</v>
      </c>
      <c r="E22" s="8">
        <f t="shared" si="0"/>
        <v>1831</v>
      </c>
    </row>
    <row r="23" spans="1:5" x14ac:dyDescent="0.2">
      <c r="A23" s="21"/>
      <c r="B23" s="14" t="s">
        <v>0</v>
      </c>
      <c r="C23" s="15">
        <f>SUM(C12:C22)</f>
        <v>7651</v>
      </c>
      <c r="D23" s="15">
        <f t="shared" ref="D23" si="1">SUM(D12:D22)</f>
        <v>7816</v>
      </c>
      <c r="E23" s="15">
        <f>SUM(E12:E22)</f>
        <v>15467</v>
      </c>
    </row>
    <row r="24" spans="1:5" x14ac:dyDescent="0.2">
      <c r="A24" s="21" t="s">
        <v>6</v>
      </c>
      <c r="B24" s="7" t="s">
        <v>22</v>
      </c>
      <c r="C24" s="10">
        <v>123</v>
      </c>
      <c r="D24" s="10">
        <v>114</v>
      </c>
      <c r="E24" s="8">
        <f t="shared" si="0"/>
        <v>237</v>
      </c>
    </row>
    <row r="25" spans="1:5" x14ac:dyDescent="0.2">
      <c r="A25" s="21"/>
      <c r="B25" s="7" t="s">
        <v>23</v>
      </c>
      <c r="C25" s="10">
        <v>145</v>
      </c>
      <c r="D25" s="10">
        <v>142</v>
      </c>
      <c r="E25" s="8">
        <f t="shared" si="0"/>
        <v>287</v>
      </c>
    </row>
    <row r="26" spans="1:5" x14ac:dyDescent="0.2">
      <c r="A26" s="21"/>
      <c r="B26" s="7" t="s">
        <v>24</v>
      </c>
      <c r="C26" s="10">
        <v>214</v>
      </c>
      <c r="D26" s="10">
        <v>223</v>
      </c>
      <c r="E26" s="8">
        <f t="shared" si="0"/>
        <v>437</v>
      </c>
    </row>
    <row r="27" spans="1:5" x14ac:dyDescent="0.2">
      <c r="A27" s="21"/>
      <c r="B27" s="7" t="s">
        <v>25</v>
      </c>
      <c r="C27" s="10">
        <v>286</v>
      </c>
      <c r="D27" s="10">
        <v>288</v>
      </c>
      <c r="E27" s="8">
        <f t="shared" si="0"/>
        <v>574</v>
      </c>
    </row>
    <row r="28" spans="1:5" x14ac:dyDescent="0.2">
      <c r="A28" s="21"/>
      <c r="B28" s="7" t="s">
        <v>26</v>
      </c>
      <c r="C28" s="10">
        <v>176</v>
      </c>
      <c r="D28" s="10">
        <v>164</v>
      </c>
      <c r="E28" s="8">
        <f t="shared" si="0"/>
        <v>340</v>
      </c>
    </row>
    <row r="29" spans="1:5" x14ac:dyDescent="0.2">
      <c r="A29" s="21"/>
      <c r="B29" s="7" t="s">
        <v>27</v>
      </c>
      <c r="C29" s="10">
        <v>194</v>
      </c>
      <c r="D29" s="10">
        <v>145</v>
      </c>
      <c r="E29" s="8">
        <f t="shared" si="0"/>
        <v>339</v>
      </c>
    </row>
    <row r="30" spans="1:5" x14ac:dyDescent="0.2">
      <c r="A30" s="21"/>
      <c r="B30" s="7" t="s">
        <v>28</v>
      </c>
      <c r="C30" s="10">
        <v>1581</v>
      </c>
      <c r="D30" s="10">
        <v>1529</v>
      </c>
      <c r="E30" s="8">
        <f t="shared" si="0"/>
        <v>3110</v>
      </c>
    </row>
    <row r="31" spans="1:5" x14ac:dyDescent="0.2">
      <c r="A31" s="21"/>
      <c r="B31" s="7" t="s">
        <v>29</v>
      </c>
      <c r="C31" s="10">
        <v>1039</v>
      </c>
      <c r="D31" s="10">
        <v>1065</v>
      </c>
      <c r="E31" s="8">
        <f t="shared" si="0"/>
        <v>2104</v>
      </c>
    </row>
    <row r="32" spans="1:5" x14ac:dyDescent="0.2">
      <c r="A32" s="21"/>
      <c r="B32" s="7" t="s">
        <v>30</v>
      </c>
      <c r="C32" s="10">
        <v>428</v>
      </c>
      <c r="D32" s="10">
        <v>428</v>
      </c>
      <c r="E32" s="8">
        <f t="shared" si="0"/>
        <v>856</v>
      </c>
    </row>
    <row r="33" spans="1:5" x14ac:dyDescent="0.2">
      <c r="A33" s="21"/>
      <c r="B33" s="7" t="s">
        <v>31</v>
      </c>
      <c r="C33" s="10">
        <v>604</v>
      </c>
      <c r="D33" s="10">
        <v>651</v>
      </c>
      <c r="E33" s="8">
        <f t="shared" si="0"/>
        <v>1255</v>
      </c>
    </row>
    <row r="34" spans="1:5" x14ac:dyDescent="0.2">
      <c r="A34" s="21"/>
      <c r="B34" s="7" t="s">
        <v>32</v>
      </c>
      <c r="C34" s="10">
        <v>452</v>
      </c>
      <c r="D34" s="10">
        <v>627</v>
      </c>
      <c r="E34" s="8">
        <f t="shared" si="0"/>
        <v>1079</v>
      </c>
    </row>
    <row r="35" spans="1:5" x14ac:dyDescent="0.2">
      <c r="A35" s="21"/>
      <c r="B35" s="14" t="s">
        <v>0</v>
      </c>
      <c r="C35" s="15">
        <f>SUM(C24:C34)</f>
        <v>5242</v>
      </c>
      <c r="D35" s="15">
        <f t="shared" ref="D35:E35" si="2">SUM(D24:D34)</f>
        <v>5376</v>
      </c>
      <c r="E35" s="15">
        <f t="shared" si="2"/>
        <v>10618</v>
      </c>
    </row>
    <row r="36" spans="1:5" x14ac:dyDescent="0.2">
      <c r="A36" s="21" t="s">
        <v>7</v>
      </c>
      <c r="B36" s="7" t="s">
        <v>22</v>
      </c>
      <c r="C36" s="10">
        <v>34</v>
      </c>
      <c r="D36" s="10">
        <v>26</v>
      </c>
      <c r="E36" s="8">
        <f t="shared" ref="E36:E46" si="3">SUM(C36:D36)</f>
        <v>60</v>
      </c>
    </row>
    <row r="37" spans="1:5" x14ac:dyDescent="0.2">
      <c r="A37" s="21"/>
      <c r="B37" s="7" t="s">
        <v>23</v>
      </c>
      <c r="C37" s="10">
        <v>28</v>
      </c>
      <c r="D37" s="10">
        <v>35</v>
      </c>
      <c r="E37" s="8">
        <f t="shared" si="3"/>
        <v>63</v>
      </c>
    </row>
    <row r="38" spans="1:5" x14ac:dyDescent="0.2">
      <c r="A38" s="21"/>
      <c r="B38" s="7" t="s">
        <v>24</v>
      </c>
      <c r="C38" s="10">
        <v>51</v>
      </c>
      <c r="D38" s="10">
        <v>38</v>
      </c>
      <c r="E38" s="8">
        <f t="shared" si="3"/>
        <v>89</v>
      </c>
    </row>
    <row r="39" spans="1:5" x14ac:dyDescent="0.2">
      <c r="A39" s="21"/>
      <c r="B39" s="7" t="s">
        <v>25</v>
      </c>
      <c r="C39" s="10">
        <v>54</v>
      </c>
      <c r="D39" s="10">
        <v>48</v>
      </c>
      <c r="E39" s="8">
        <f t="shared" si="3"/>
        <v>102</v>
      </c>
    </row>
    <row r="40" spans="1:5" x14ac:dyDescent="0.2">
      <c r="A40" s="21"/>
      <c r="B40" s="7" t="s">
        <v>26</v>
      </c>
      <c r="C40" s="10">
        <v>39</v>
      </c>
      <c r="D40" s="10">
        <v>28</v>
      </c>
      <c r="E40" s="8">
        <f t="shared" si="3"/>
        <v>67</v>
      </c>
    </row>
    <row r="41" spans="1:5" x14ac:dyDescent="0.2">
      <c r="A41" s="21"/>
      <c r="B41" s="7" t="s">
        <v>27</v>
      </c>
      <c r="C41" s="10">
        <v>32</v>
      </c>
      <c r="D41" s="10">
        <v>35</v>
      </c>
      <c r="E41" s="8">
        <f t="shared" si="3"/>
        <v>67</v>
      </c>
    </row>
    <row r="42" spans="1:5" x14ac:dyDescent="0.2">
      <c r="A42" s="21"/>
      <c r="B42" s="7" t="s">
        <v>28</v>
      </c>
      <c r="C42" s="10">
        <v>354</v>
      </c>
      <c r="D42" s="10">
        <v>337</v>
      </c>
      <c r="E42" s="8">
        <f t="shared" si="3"/>
        <v>691</v>
      </c>
    </row>
    <row r="43" spans="1:5" x14ac:dyDescent="0.2">
      <c r="A43" s="21"/>
      <c r="B43" s="7" t="s">
        <v>29</v>
      </c>
      <c r="C43" s="10">
        <v>270</v>
      </c>
      <c r="D43" s="10">
        <v>252</v>
      </c>
      <c r="E43" s="8">
        <f t="shared" si="3"/>
        <v>522</v>
      </c>
    </row>
    <row r="44" spans="1:5" x14ac:dyDescent="0.2">
      <c r="A44" s="21"/>
      <c r="B44" s="7" t="s">
        <v>30</v>
      </c>
      <c r="C44" s="10">
        <v>108</v>
      </c>
      <c r="D44" s="10">
        <v>107</v>
      </c>
      <c r="E44" s="8">
        <f t="shared" si="3"/>
        <v>215</v>
      </c>
    </row>
    <row r="45" spans="1:5" x14ac:dyDescent="0.2">
      <c r="A45" s="21"/>
      <c r="B45" s="7" t="s">
        <v>31</v>
      </c>
      <c r="C45" s="10">
        <v>176</v>
      </c>
      <c r="D45" s="10">
        <v>203</v>
      </c>
      <c r="E45" s="8">
        <f t="shared" si="3"/>
        <v>379</v>
      </c>
    </row>
    <row r="46" spans="1:5" x14ac:dyDescent="0.2">
      <c r="A46" s="21"/>
      <c r="B46" s="7" t="s">
        <v>32</v>
      </c>
      <c r="C46" s="10">
        <v>195</v>
      </c>
      <c r="D46" s="10">
        <v>232</v>
      </c>
      <c r="E46" s="8">
        <f t="shared" si="3"/>
        <v>427</v>
      </c>
    </row>
    <row r="47" spans="1:5" x14ac:dyDescent="0.2">
      <c r="A47" s="21"/>
      <c r="B47" s="14" t="s">
        <v>0</v>
      </c>
      <c r="C47" s="15">
        <f>SUM(C36:C46)</f>
        <v>1341</v>
      </c>
      <c r="D47" s="15">
        <f t="shared" ref="D47:E47" si="4">SUM(D36:D46)</f>
        <v>1341</v>
      </c>
      <c r="E47" s="15">
        <f t="shared" si="4"/>
        <v>2682</v>
      </c>
    </row>
    <row r="48" spans="1:5" x14ac:dyDescent="0.2">
      <c r="A48" s="21" t="s">
        <v>8</v>
      </c>
      <c r="B48" s="7" t="s">
        <v>22</v>
      </c>
      <c r="C48" s="10">
        <v>57</v>
      </c>
      <c r="D48" s="10">
        <v>47</v>
      </c>
      <c r="E48" s="8">
        <f t="shared" ref="E48:E58" si="5">SUM(C48:D48)</f>
        <v>104</v>
      </c>
    </row>
    <row r="49" spans="1:5" x14ac:dyDescent="0.2">
      <c r="A49" s="21"/>
      <c r="B49" s="7" t="s">
        <v>23</v>
      </c>
      <c r="C49" s="10">
        <v>70</v>
      </c>
      <c r="D49" s="10">
        <v>75</v>
      </c>
      <c r="E49" s="8">
        <f t="shared" si="5"/>
        <v>145</v>
      </c>
    </row>
    <row r="50" spans="1:5" x14ac:dyDescent="0.2">
      <c r="A50" s="21"/>
      <c r="B50" s="7" t="s">
        <v>24</v>
      </c>
      <c r="C50" s="10">
        <v>118</v>
      </c>
      <c r="D50" s="10">
        <v>93</v>
      </c>
      <c r="E50" s="8">
        <f t="shared" si="5"/>
        <v>211</v>
      </c>
    </row>
    <row r="51" spans="1:5" x14ac:dyDescent="0.2">
      <c r="A51" s="21"/>
      <c r="B51" s="7" t="s">
        <v>25</v>
      </c>
      <c r="C51" s="10">
        <v>121</v>
      </c>
      <c r="D51" s="10">
        <v>132</v>
      </c>
      <c r="E51" s="8">
        <f t="shared" si="5"/>
        <v>253</v>
      </c>
    </row>
    <row r="52" spans="1:5" x14ac:dyDescent="0.2">
      <c r="A52" s="21"/>
      <c r="B52" s="7" t="s">
        <v>26</v>
      </c>
      <c r="C52" s="10">
        <v>81</v>
      </c>
      <c r="D52" s="10">
        <v>64</v>
      </c>
      <c r="E52" s="8">
        <f t="shared" si="5"/>
        <v>145</v>
      </c>
    </row>
    <row r="53" spans="1:5" x14ac:dyDescent="0.2">
      <c r="A53" s="21"/>
      <c r="B53" s="7" t="s">
        <v>27</v>
      </c>
      <c r="C53" s="10">
        <v>73</v>
      </c>
      <c r="D53" s="10">
        <v>67</v>
      </c>
      <c r="E53" s="8">
        <f t="shared" si="5"/>
        <v>140</v>
      </c>
    </row>
    <row r="54" spans="1:5" x14ac:dyDescent="0.2">
      <c r="A54" s="21"/>
      <c r="B54" s="7" t="s">
        <v>28</v>
      </c>
      <c r="C54" s="10">
        <v>703</v>
      </c>
      <c r="D54" s="10">
        <v>757</v>
      </c>
      <c r="E54" s="8">
        <f t="shared" si="5"/>
        <v>1460</v>
      </c>
    </row>
    <row r="55" spans="1:5" x14ac:dyDescent="0.2">
      <c r="A55" s="21"/>
      <c r="B55" s="7" t="s">
        <v>29</v>
      </c>
      <c r="C55" s="10">
        <v>490</v>
      </c>
      <c r="D55" s="10">
        <v>524</v>
      </c>
      <c r="E55" s="8">
        <f t="shared" si="5"/>
        <v>1014</v>
      </c>
    </row>
    <row r="56" spans="1:5" x14ac:dyDescent="0.2">
      <c r="A56" s="21"/>
      <c r="B56" s="7" t="s">
        <v>30</v>
      </c>
      <c r="C56" s="10">
        <v>194</v>
      </c>
      <c r="D56" s="10">
        <v>229</v>
      </c>
      <c r="E56" s="8">
        <f t="shared" si="5"/>
        <v>423</v>
      </c>
    </row>
    <row r="57" spans="1:5" x14ac:dyDescent="0.2">
      <c r="A57" s="21"/>
      <c r="B57" s="7" t="s">
        <v>31</v>
      </c>
      <c r="C57" s="10">
        <v>281</v>
      </c>
      <c r="D57" s="10">
        <v>358</v>
      </c>
      <c r="E57" s="8">
        <f t="shared" si="5"/>
        <v>639</v>
      </c>
    </row>
    <row r="58" spans="1:5" x14ac:dyDescent="0.2">
      <c r="A58" s="21"/>
      <c r="B58" s="7" t="s">
        <v>32</v>
      </c>
      <c r="C58" s="10">
        <v>227</v>
      </c>
      <c r="D58" s="10">
        <v>313</v>
      </c>
      <c r="E58" s="8">
        <f t="shared" si="5"/>
        <v>540</v>
      </c>
    </row>
    <row r="59" spans="1:5" x14ac:dyDescent="0.2">
      <c r="A59" s="21"/>
      <c r="B59" s="14" t="s">
        <v>0</v>
      </c>
      <c r="C59" s="15">
        <f>SUM(C48:C58)</f>
        <v>2415</v>
      </c>
      <c r="D59" s="15">
        <f t="shared" ref="D59:E59" si="6">SUM(D48:D58)</f>
        <v>2659</v>
      </c>
      <c r="E59" s="15">
        <f t="shared" si="6"/>
        <v>5074</v>
      </c>
    </row>
    <row r="60" spans="1:5" x14ac:dyDescent="0.2">
      <c r="A60" s="21" t="s">
        <v>9</v>
      </c>
      <c r="B60" s="7" t="s">
        <v>22</v>
      </c>
      <c r="C60" s="10">
        <v>85</v>
      </c>
      <c r="D60" s="10">
        <v>71</v>
      </c>
      <c r="E60" s="8">
        <f t="shared" ref="E60:E70" si="7">SUM(C60:D60)</f>
        <v>156</v>
      </c>
    </row>
    <row r="61" spans="1:5" x14ac:dyDescent="0.2">
      <c r="A61" s="21"/>
      <c r="B61" s="7" t="s">
        <v>23</v>
      </c>
      <c r="C61" s="10">
        <v>87</v>
      </c>
      <c r="D61" s="10">
        <v>80</v>
      </c>
      <c r="E61" s="8">
        <f t="shared" si="7"/>
        <v>167</v>
      </c>
    </row>
    <row r="62" spans="1:5" x14ac:dyDescent="0.2">
      <c r="A62" s="21"/>
      <c r="B62" s="7" t="s">
        <v>24</v>
      </c>
      <c r="C62" s="10">
        <v>137</v>
      </c>
      <c r="D62" s="10">
        <v>86</v>
      </c>
      <c r="E62" s="8">
        <f t="shared" si="7"/>
        <v>223</v>
      </c>
    </row>
    <row r="63" spans="1:5" x14ac:dyDescent="0.2">
      <c r="A63" s="21"/>
      <c r="B63" s="7" t="s">
        <v>25</v>
      </c>
      <c r="C63" s="10">
        <v>119</v>
      </c>
      <c r="D63" s="10">
        <v>107</v>
      </c>
      <c r="E63" s="8">
        <f t="shared" si="7"/>
        <v>226</v>
      </c>
    </row>
    <row r="64" spans="1:5" x14ac:dyDescent="0.2">
      <c r="A64" s="21"/>
      <c r="B64" s="7" t="s">
        <v>26</v>
      </c>
      <c r="C64" s="10">
        <v>96</v>
      </c>
      <c r="D64" s="10">
        <v>81</v>
      </c>
      <c r="E64" s="8">
        <f t="shared" si="7"/>
        <v>177</v>
      </c>
    </row>
    <row r="65" spans="1:5" x14ac:dyDescent="0.2">
      <c r="A65" s="21"/>
      <c r="B65" s="7" t="s">
        <v>27</v>
      </c>
      <c r="C65" s="10">
        <v>91</v>
      </c>
      <c r="D65" s="10">
        <v>86</v>
      </c>
      <c r="E65" s="8">
        <f t="shared" si="7"/>
        <v>177</v>
      </c>
    </row>
    <row r="66" spans="1:5" x14ac:dyDescent="0.2">
      <c r="A66" s="21"/>
      <c r="B66" s="7" t="s">
        <v>28</v>
      </c>
      <c r="C66" s="10">
        <v>800</v>
      </c>
      <c r="D66" s="10">
        <v>804</v>
      </c>
      <c r="E66" s="8">
        <f t="shared" si="7"/>
        <v>1604</v>
      </c>
    </row>
    <row r="67" spans="1:5" x14ac:dyDescent="0.2">
      <c r="A67" s="21"/>
      <c r="B67" s="7" t="s">
        <v>29</v>
      </c>
      <c r="C67" s="10">
        <v>465</v>
      </c>
      <c r="D67" s="10">
        <v>464</v>
      </c>
      <c r="E67" s="8">
        <f t="shared" si="7"/>
        <v>929</v>
      </c>
    </row>
    <row r="68" spans="1:5" x14ac:dyDescent="0.2">
      <c r="A68" s="21"/>
      <c r="B68" s="7" t="s">
        <v>30</v>
      </c>
      <c r="C68" s="10">
        <v>185</v>
      </c>
      <c r="D68" s="10">
        <v>182</v>
      </c>
      <c r="E68" s="8">
        <f t="shared" si="7"/>
        <v>367</v>
      </c>
    </row>
    <row r="69" spans="1:5" x14ac:dyDescent="0.2">
      <c r="A69" s="21"/>
      <c r="B69" s="7" t="s">
        <v>31</v>
      </c>
      <c r="C69" s="10">
        <v>243</v>
      </c>
      <c r="D69" s="10">
        <v>308</v>
      </c>
      <c r="E69" s="8">
        <f t="shared" si="7"/>
        <v>551</v>
      </c>
    </row>
    <row r="70" spans="1:5" x14ac:dyDescent="0.2">
      <c r="A70" s="21"/>
      <c r="B70" s="7" t="s">
        <v>32</v>
      </c>
      <c r="C70" s="10">
        <v>177</v>
      </c>
      <c r="D70" s="10">
        <v>264</v>
      </c>
      <c r="E70" s="8">
        <f t="shared" si="7"/>
        <v>441</v>
      </c>
    </row>
    <row r="71" spans="1:5" x14ac:dyDescent="0.2">
      <c r="A71" s="21"/>
      <c r="B71" s="14" t="s">
        <v>0</v>
      </c>
      <c r="C71" s="15">
        <f>SUM(C60:C70)</f>
        <v>2485</v>
      </c>
      <c r="D71" s="15">
        <f t="shared" ref="D71:E71" si="8">SUM(D60:D70)</f>
        <v>2533</v>
      </c>
      <c r="E71" s="15">
        <f t="shared" si="8"/>
        <v>5018</v>
      </c>
    </row>
    <row r="72" spans="1:5" x14ac:dyDescent="0.2">
      <c r="A72" s="21" t="s">
        <v>10</v>
      </c>
      <c r="B72" s="7" t="s">
        <v>22</v>
      </c>
      <c r="C72" s="10">
        <v>5</v>
      </c>
      <c r="D72" s="10">
        <v>1</v>
      </c>
      <c r="E72" s="8">
        <f t="shared" ref="E72:E82" si="9">SUM(C72:D72)</f>
        <v>6</v>
      </c>
    </row>
    <row r="73" spans="1:5" x14ac:dyDescent="0.2">
      <c r="A73" s="21"/>
      <c r="B73" s="7" t="s">
        <v>23</v>
      </c>
      <c r="C73" s="10">
        <v>5</v>
      </c>
      <c r="D73" s="10">
        <v>7</v>
      </c>
      <c r="E73" s="8">
        <f t="shared" si="9"/>
        <v>12</v>
      </c>
    </row>
    <row r="74" spans="1:5" x14ac:dyDescent="0.2">
      <c r="A74" s="21"/>
      <c r="B74" s="7" t="s">
        <v>24</v>
      </c>
      <c r="C74" s="10">
        <v>4</v>
      </c>
      <c r="D74" s="10">
        <v>7</v>
      </c>
      <c r="E74" s="8">
        <f t="shared" si="9"/>
        <v>11</v>
      </c>
    </row>
    <row r="75" spans="1:5" x14ac:dyDescent="0.2">
      <c r="A75" s="21"/>
      <c r="B75" s="7" t="s">
        <v>25</v>
      </c>
      <c r="C75" s="10">
        <v>8</v>
      </c>
      <c r="D75" s="10">
        <v>10</v>
      </c>
      <c r="E75" s="8">
        <f t="shared" si="9"/>
        <v>18</v>
      </c>
    </row>
    <row r="76" spans="1:5" x14ac:dyDescent="0.2">
      <c r="A76" s="21"/>
      <c r="B76" s="7" t="s">
        <v>26</v>
      </c>
      <c r="C76" s="10">
        <v>4</v>
      </c>
      <c r="D76" s="10">
        <v>3</v>
      </c>
      <c r="E76" s="8">
        <f t="shared" si="9"/>
        <v>7</v>
      </c>
    </row>
    <row r="77" spans="1:5" x14ac:dyDescent="0.2">
      <c r="A77" s="21"/>
      <c r="B77" s="7" t="s">
        <v>27</v>
      </c>
      <c r="C77" s="10">
        <v>2</v>
      </c>
      <c r="D77" s="10">
        <v>0</v>
      </c>
      <c r="E77" s="8">
        <f t="shared" si="9"/>
        <v>2</v>
      </c>
    </row>
    <row r="78" spans="1:5" x14ac:dyDescent="0.2">
      <c r="A78" s="21"/>
      <c r="B78" s="7" t="s">
        <v>28</v>
      </c>
      <c r="C78" s="10">
        <v>52</v>
      </c>
      <c r="D78" s="10">
        <v>36</v>
      </c>
      <c r="E78" s="8">
        <f t="shared" si="9"/>
        <v>88</v>
      </c>
    </row>
    <row r="79" spans="1:5" x14ac:dyDescent="0.2">
      <c r="A79" s="21"/>
      <c r="B79" s="7" t="s">
        <v>29</v>
      </c>
      <c r="C79" s="10">
        <v>33</v>
      </c>
      <c r="D79" s="10">
        <v>38</v>
      </c>
      <c r="E79" s="8">
        <f t="shared" si="9"/>
        <v>71</v>
      </c>
    </row>
    <row r="80" spans="1:5" x14ac:dyDescent="0.2">
      <c r="A80" s="21"/>
      <c r="B80" s="7" t="s">
        <v>30</v>
      </c>
      <c r="C80" s="10">
        <v>17</v>
      </c>
      <c r="D80" s="10">
        <v>10</v>
      </c>
      <c r="E80" s="8">
        <f t="shared" si="9"/>
        <v>27</v>
      </c>
    </row>
    <row r="81" spans="1:5" x14ac:dyDescent="0.2">
      <c r="A81" s="21"/>
      <c r="B81" s="7" t="s">
        <v>31</v>
      </c>
      <c r="C81" s="10">
        <v>21</v>
      </c>
      <c r="D81" s="10">
        <v>18</v>
      </c>
      <c r="E81" s="8">
        <f t="shared" si="9"/>
        <v>39</v>
      </c>
    </row>
    <row r="82" spans="1:5" x14ac:dyDescent="0.2">
      <c r="A82" s="21"/>
      <c r="B82" s="7" t="s">
        <v>32</v>
      </c>
      <c r="C82" s="10">
        <v>17</v>
      </c>
      <c r="D82" s="10">
        <v>19</v>
      </c>
      <c r="E82" s="8">
        <f t="shared" si="9"/>
        <v>36</v>
      </c>
    </row>
    <row r="83" spans="1:5" x14ac:dyDescent="0.2">
      <c r="A83" s="21"/>
      <c r="B83" s="14" t="s">
        <v>0</v>
      </c>
      <c r="C83" s="15">
        <f>SUM(C72:C82)</f>
        <v>168</v>
      </c>
      <c r="D83" s="15">
        <f t="shared" ref="D83:E83" si="10">SUM(D72:D82)</f>
        <v>149</v>
      </c>
      <c r="E83" s="15">
        <f t="shared" si="10"/>
        <v>317</v>
      </c>
    </row>
    <row r="84" spans="1:5" x14ac:dyDescent="0.2">
      <c r="A84" s="21" t="s">
        <v>11</v>
      </c>
      <c r="B84" s="7" t="s">
        <v>22</v>
      </c>
      <c r="C84" s="10">
        <v>55</v>
      </c>
      <c r="D84" s="10">
        <v>47</v>
      </c>
      <c r="E84" s="8">
        <f t="shared" ref="E84:E94" si="11">SUM(C84:D84)</f>
        <v>102</v>
      </c>
    </row>
    <row r="85" spans="1:5" x14ac:dyDescent="0.2">
      <c r="A85" s="21"/>
      <c r="B85" s="7" t="s">
        <v>23</v>
      </c>
      <c r="C85" s="10">
        <v>49</v>
      </c>
      <c r="D85" s="10">
        <v>56</v>
      </c>
      <c r="E85" s="8">
        <f t="shared" si="11"/>
        <v>105</v>
      </c>
    </row>
    <row r="86" spans="1:5" x14ac:dyDescent="0.2">
      <c r="A86" s="21"/>
      <c r="B86" s="7" t="s">
        <v>24</v>
      </c>
      <c r="C86" s="10">
        <v>74</v>
      </c>
      <c r="D86" s="10">
        <v>63</v>
      </c>
      <c r="E86" s="8">
        <f t="shared" si="11"/>
        <v>137</v>
      </c>
    </row>
    <row r="87" spans="1:5" x14ac:dyDescent="0.2">
      <c r="A87" s="21"/>
      <c r="B87" s="7" t="s">
        <v>25</v>
      </c>
      <c r="C87" s="10">
        <v>97</v>
      </c>
      <c r="D87" s="10">
        <v>79</v>
      </c>
      <c r="E87" s="8">
        <f t="shared" si="11"/>
        <v>176</v>
      </c>
    </row>
    <row r="88" spans="1:5" x14ac:dyDescent="0.2">
      <c r="A88" s="21"/>
      <c r="B88" s="7" t="s">
        <v>26</v>
      </c>
      <c r="C88" s="10">
        <v>63</v>
      </c>
      <c r="D88" s="10">
        <v>41</v>
      </c>
      <c r="E88" s="8">
        <f t="shared" si="11"/>
        <v>104</v>
      </c>
    </row>
    <row r="89" spans="1:5" x14ac:dyDescent="0.2">
      <c r="A89" s="21"/>
      <c r="B89" s="7" t="s">
        <v>27</v>
      </c>
      <c r="C89" s="10">
        <v>51</v>
      </c>
      <c r="D89" s="10">
        <v>35</v>
      </c>
      <c r="E89" s="8">
        <f t="shared" si="11"/>
        <v>86</v>
      </c>
    </row>
    <row r="90" spans="1:5" x14ac:dyDescent="0.2">
      <c r="A90" s="21"/>
      <c r="B90" s="7" t="s">
        <v>28</v>
      </c>
      <c r="C90" s="10">
        <v>584</v>
      </c>
      <c r="D90" s="10">
        <v>604</v>
      </c>
      <c r="E90" s="8">
        <f t="shared" si="11"/>
        <v>1188</v>
      </c>
    </row>
    <row r="91" spans="1:5" x14ac:dyDescent="0.2">
      <c r="A91" s="21"/>
      <c r="B91" s="7" t="s">
        <v>29</v>
      </c>
      <c r="C91" s="10">
        <v>476</v>
      </c>
      <c r="D91" s="10">
        <v>489</v>
      </c>
      <c r="E91" s="8">
        <f t="shared" si="11"/>
        <v>965</v>
      </c>
    </row>
    <row r="92" spans="1:5" x14ac:dyDescent="0.2">
      <c r="A92" s="21"/>
      <c r="B92" s="7" t="s">
        <v>30</v>
      </c>
      <c r="C92" s="10">
        <v>208</v>
      </c>
      <c r="D92" s="10">
        <v>224</v>
      </c>
      <c r="E92" s="8">
        <f t="shared" si="11"/>
        <v>432</v>
      </c>
    </row>
    <row r="93" spans="1:5" x14ac:dyDescent="0.2">
      <c r="A93" s="21"/>
      <c r="B93" s="7" t="s">
        <v>31</v>
      </c>
      <c r="C93" s="10">
        <v>358</v>
      </c>
      <c r="D93" s="10">
        <v>385</v>
      </c>
      <c r="E93" s="8">
        <f t="shared" si="11"/>
        <v>743</v>
      </c>
    </row>
    <row r="94" spans="1:5" x14ac:dyDescent="0.2">
      <c r="A94" s="21"/>
      <c r="B94" s="7" t="s">
        <v>32</v>
      </c>
      <c r="C94" s="10">
        <v>302</v>
      </c>
      <c r="D94" s="10">
        <v>403</v>
      </c>
      <c r="E94" s="8">
        <f t="shared" si="11"/>
        <v>705</v>
      </c>
    </row>
    <row r="95" spans="1:5" x14ac:dyDescent="0.2">
      <c r="A95" s="21"/>
      <c r="B95" s="14" t="s">
        <v>0</v>
      </c>
      <c r="C95" s="15">
        <f>SUM(C84:C94)</f>
        <v>2317</v>
      </c>
      <c r="D95" s="15">
        <f t="shared" ref="D95:E95" si="12">SUM(D84:D94)</f>
        <v>2426</v>
      </c>
      <c r="E95" s="15">
        <f t="shared" si="12"/>
        <v>4743</v>
      </c>
    </row>
    <row r="96" spans="1:5" x14ac:dyDescent="0.2">
      <c r="A96" s="21" t="s">
        <v>12</v>
      </c>
      <c r="B96" s="7" t="s">
        <v>22</v>
      </c>
      <c r="C96" s="10">
        <v>43</v>
      </c>
      <c r="D96" s="10">
        <v>44</v>
      </c>
      <c r="E96" s="8">
        <f t="shared" ref="E96:E106" si="13">SUM(C96:D96)</f>
        <v>87</v>
      </c>
    </row>
    <row r="97" spans="1:5" x14ac:dyDescent="0.2">
      <c r="A97" s="21"/>
      <c r="B97" s="7" t="s">
        <v>23</v>
      </c>
      <c r="C97" s="10">
        <v>47</v>
      </c>
      <c r="D97" s="10">
        <v>38</v>
      </c>
      <c r="E97" s="8">
        <f t="shared" si="13"/>
        <v>85</v>
      </c>
    </row>
    <row r="98" spans="1:5" x14ac:dyDescent="0.2">
      <c r="A98" s="21"/>
      <c r="B98" s="7" t="s">
        <v>24</v>
      </c>
      <c r="C98" s="10">
        <v>58</v>
      </c>
      <c r="D98" s="10">
        <v>67</v>
      </c>
      <c r="E98" s="8">
        <f t="shared" si="13"/>
        <v>125</v>
      </c>
    </row>
    <row r="99" spans="1:5" x14ac:dyDescent="0.2">
      <c r="A99" s="21"/>
      <c r="B99" s="7" t="s">
        <v>25</v>
      </c>
      <c r="C99" s="10">
        <v>89</v>
      </c>
      <c r="D99" s="10">
        <v>84</v>
      </c>
      <c r="E99" s="8">
        <f t="shared" si="13"/>
        <v>173</v>
      </c>
    </row>
    <row r="100" spans="1:5" x14ac:dyDescent="0.2">
      <c r="A100" s="21"/>
      <c r="B100" s="7" t="s">
        <v>26</v>
      </c>
      <c r="C100" s="10">
        <v>51</v>
      </c>
      <c r="D100" s="10">
        <v>56</v>
      </c>
      <c r="E100" s="8">
        <f t="shared" si="13"/>
        <v>107</v>
      </c>
    </row>
    <row r="101" spans="1:5" x14ac:dyDescent="0.2">
      <c r="A101" s="21"/>
      <c r="B101" s="7" t="s">
        <v>27</v>
      </c>
      <c r="C101" s="10">
        <v>63</v>
      </c>
      <c r="D101" s="10">
        <v>43</v>
      </c>
      <c r="E101" s="8">
        <f t="shared" si="13"/>
        <v>106</v>
      </c>
    </row>
    <row r="102" spans="1:5" x14ac:dyDescent="0.2">
      <c r="A102" s="21"/>
      <c r="B102" s="7" t="s">
        <v>28</v>
      </c>
      <c r="C102" s="10">
        <v>434</v>
      </c>
      <c r="D102" s="10">
        <v>470</v>
      </c>
      <c r="E102" s="8">
        <f t="shared" si="13"/>
        <v>904</v>
      </c>
    </row>
    <row r="103" spans="1:5" x14ac:dyDescent="0.2">
      <c r="A103" s="21"/>
      <c r="B103" s="7" t="s">
        <v>29</v>
      </c>
      <c r="C103" s="10">
        <v>349</v>
      </c>
      <c r="D103" s="10">
        <v>372</v>
      </c>
      <c r="E103" s="8">
        <f t="shared" si="13"/>
        <v>721</v>
      </c>
    </row>
    <row r="104" spans="1:5" x14ac:dyDescent="0.2">
      <c r="A104" s="21"/>
      <c r="B104" s="7" t="s">
        <v>30</v>
      </c>
      <c r="C104" s="10">
        <v>149</v>
      </c>
      <c r="D104" s="10">
        <v>156</v>
      </c>
      <c r="E104" s="8">
        <f t="shared" si="13"/>
        <v>305</v>
      </c>
    </row>
    <row r="105" spans="1:5" x14ac:dyDescent="0.2">
      <c r="A105" s="21"/>
      <c r="B105" s="7" t="s">
        <v>31</v>
      </c>
      <c r="C105" s="10">
        <v>184</v>
      </c>
      <c r="D105" s="10">
        <v>178</v>
      </c>
      <c r="E105" s="8">
        <f t="shared" si="13"/>
        <v>362</v>
      </c>
    </row>
    <row r="106" spans="1:5" x14ac:dyDescent="0.2">
      <c r="A106" s="21"/>
      <c r="B106" s="7" t="s">
        <v>32</v>
      </c>
      <c r="C106" s="10">
        <v>112</v>
      </c>
      <c r="D106" s="10">
        <v>133</v>
      </c>
      <c r="E106" s="8">
        <f t="shared" si="13"/>
        <v>245</v>
      </c>
    </row>
    <row r="107" spans="1:5" x14ac:dyDescent="0.2">
      <c r="A107" s="21"/>
      <c r="B107" s="14" t="s">
        <v>0</v>
      </c>
      <c r="C107" s="15">
        <f>SUM(C96:C106)</f>
        <v>1579</v>
      </c>
      <c r="D107" s="15">
        <f t="shared" ref="D107:E107" si="14">SUM(D96:D106)</f>
        <v>1641</v>
      </c>
      <c r="E107" s="15">
        <f t="shared" si="14"/>
        <v>3220</v>
      </c>
    </row>
    <row r="108" spans="1:5" x14ac:dyDescent="0.2">
      <c r="A108" s="21" t="s">
        <v>13</v>
      </c>
      <c r="B108" s="7" t="s">
        <v>22</v>
      </c>
      <c r="C108" s="10">
        <v>52</v>
      </c>
      <c r="D108" s="10">
        <v>63</v>
      </c>
      <c r="E108" s="8">
        <f t="shared" ref="E108:E118" si="15">SUM(C108:D108)</f>
        <v>115</v>
      </c>
    </row>
    <row r="109" spans="1:5" x14ac:dyDescent="0.2">
      <c r="A109" s="21"/>
      <c r="B109" s="7" t="s">
        <v>23</v>
      </c>
      <c r="C109" s="10">
        <v>74</v>
      </c>
      <c r="D109" s="10">
        <v>67</v>
      </c>
      <c r="E109" s="8">
        <f t="shared" si="15"/>
        <v>141</v>
      </c>
    </row>
    <row r="110" spans="1:5" x14ac:dyDescent="0.2">
      <c r="A110" s="21"/>
      <c r="B110" s="7" t="s">
        <v>24</v>
      </c>
      <c r="C110" s="10">
        <v>89</v>
      </c>
      <c r="D110" s="10">
        <v>83</v>
      </c>
      <c r="E110" s="8">
        <f t="shared" si="15"/>
        <v>172</v>
      </c>
    </row>
    <row r="111" spans="1:5" x14ac:dyDescent="0.2">
      <c r="A111" s="21"/>
      <c r="B111" s="7" t="s">
        <v>25</v>
      </c>
      <c r="C111" s="10">
        <v>130</v>
      </c>
      <c r="D111" s="10">
        <v>126</v>
      </c>
      <c r="E111" s="8">
        <f t="shared" si="15"/>
        <v>256</v>
      </c>
    </row>
    <row r="112" spans="1:5" x14ac:dyDescent="0.2">
      <c r="A112" s="21"/>
      <c r="B112" s="7" t="s">
        <v>26</v>
      </c>
      <c r="C112" s="10">
        <v>60</v>
      </c>
      <c r="D112" s="10">
        <v>54</v>
      </c>
      <c r="E112" s="8">
        <f t="shared" si="15"/>
        <v>114</v>
      </c>
    </row>
    <row r="113" spans="1:5" x14ac:dyDescent="0.2">
      <c r="A113" s="21"/>
      <c r="B113" s="7" t="s">
        <v>27</v>
      </c>
      <c r="C113" s="10">
        <v>62</v>
      </c>
      <c r="D113" s="10">
        <v>78</v>
      </c>
      <c r="E113" s="8">
        <f t="shared" si="15"/>
        <v>140</v>
      </c>
    </row>
    <row r="114" spans="1:5" x14ac:dyDescent="0.2">
      <c r="A114" s="21"/>
      <c r="B114" s="7" t="s">
        <v>28</v>
      </c>
      <c r="C114" s="10">
        <v>669</v>
      </c>
      <c r="D114" s="10">
        <v>632</v>
      </c>
      <c r="E114" s="8">
        <f t="shared" si="15"/>
        <v>1301</v>
      </c>
    </row>
    <row r="115" spans="1:5" x14ac:dyDescent="0.2">
      <c r="A115" s="21"/>
      <c r="B115" s="7" t="s">
        <v>29</v>
      </c>
      <c r="C115" s="10">
        <v>506</v>
      </c>
      <c r="D115" s="10">
        <v>541</v>
      </c>
      <c r="E115" s="8">
        <f t="shared" si="15"/>
        <v>1047</v>
      </c>
    </row>
    <row r="116" spans="1:5" x14ac:dyDescent="0.2">
      <c r="A116" s="21"/>
      <c r="B116" s="7" t="s">
        <v>30</v>
      </c>
      <c r="C116" s="10">
        <v>203</v>
      </c>
      <c r="D116" s="10">
        <v>220</v>
      </c>
      <c r="E116" s="8">
        <f t="shared" si="15"/>
        <v>423</v>
      </c>
    </row>
    <row r="117" spans="1:5" x14ac:dyDescent="0.2">
      <c r="A117" s="21"/>
      <c r="B117" s="7" t="s">
        <v>31</v>
      </c>
      <c r="C117" s="10">
        <v>323</v>
      </c>
      <c r="D117" s="10">
        <v>363</v>
      </c>
      <c r="E117" s="8">
        <f t="shared" si="15"/>
        <v>686</v>
      </c>
    </row>
    <row r="118" spans="1:5" x14ac:dyDescent="0.2">
      <c r="A118" s="21"/>
      <c r="B118" s="7" t="s">
        <v>32</v>
      </c>
      <c r="C118" s="10">
        <v>235</v>
      </c>
      <c r="D118" s="10">
        <v>322</v>
      </c>
      <c r="E118" s="8">
        <f t="shared" si="15"/>
        <v>557</v>
      </c>
    </row>
    <row r="119" spans="1:5" x14ac:dyDescent="0.2">
      <c r="A119" s="21"/>
      <c r="B119" s="14" t="s">
        <v>0</v>
      </c>
      <c r="C119" s="15">
        <f>SUM(C108:C118)</f>
        <v>2403</v>
      </c>
      <c r="D119" s="15">
        <f t="shared" ref="D119:E119" si="16">SUM(D108:D118)</f>
        <v>2549</v>
      </c>
      <c r="E119" s="15">
        <f t="shared" si="16"/>
        <v>4952</v>
      </c>
    </row>
    <row r="120" spans="1:5" x14ac:dyDescent="0.2">
      <c r="A120" s="21" t="s">
        <v>14</v>
      </c>
      <c r="B120" s="7" t="s">
        <v>22</v>
      </c>
      <c r="C120" s="10">
        <v>32</v>
      </c>
      <c r="D120" s="10">
        <v>34</v>
      </c>
      <c r="E120" s="8">
        <f t="shared" ref="E120:E130" si="17">SUM(C120:D120)</f>
        <v>66</v>
      </c>
    </row>
    <row r="121" spans="1:5" x14ac:dyDescent="0.2">
      <c r="A121" s="21"/>
      <c r="B121" s="7" t="s">
        <v>23</v>
      </c>
      <c r="C121" s="10">
        <v>33</v>
      </c>
      <c r="D121" s="10">
        <v>29</v>
      </c>
      <c r="E121" s="8">
        <f t="shared" si="17"/>
        <v>62</v>
      </c>
    </row>
    <row r="122" spans="1:5" x14ac:dyDescent="0.2">
      <c r="A122" s="21"/>
      <c r="B122" s="7" t="s">
        <v>24</v>
      </c>
      <c r="C122" s="10">
        <v>41</v>
      </c>
      <c r="D122" s="10">
        <v>43</v>
      </c>
      <c r="E122" s="8">
        <f t="shared" si="17"/>
        <v>84</v>
      </c>
    </row>
    <row r="123" spans="1:5" x14ac:dyDescent="0.2">
      <c r="A123" s="21"/>
      <c r="B123" s="7" t="s">
        <v>25</v>
      </c>
      <c r="C123" s="10">
        <v>51</v>
      </c>
      <c r="D123" s="10">
        <v>62</v>
      </c>
      <c r="E123" s="8">
        <f t="shared" si="17"/>
        <v>113</v>
      </c>
    </row>
    <row r="124" spans="1:5" x14ac:dyDescent="0.2">
      <c r="A124" s="21"/>
      <c r="B124" s="7" t="s">
        <v>26</v>
      </c>
      <c r="C124" s="10">
        <v>36</v>
      </c>
      <c r="D124" s="10">
        <v>44</v>
      </c>
      <c r="E124" s="8">
        <f t="shared" si="17"/>
        <v>80</v>
      </c>
    </row>
    <row r="125" spans="1:5" x14ac:dyDescent="0.2">
      <c r="A125" s="21"/>
      <c r="B125" s="7" t="s">
        <v>27</v>
      </c>
      <c r="C125" s="10">
        <v>46</v>
      </c>
      <c r="D125" s="10">
        <v>41</v>
      </c>
      <c r="E125" s="8">
        <f t="shared" si="17"/>
        <v>87</v>
      </c>
    </row>
    <row r="126" spans="1:5" x14ac:dyDescent="0.2">
      <c r="A126" s="21"/>
      <c r="B126" s="7" t="s">
        <v>28</v>
      </c>
      <c r="C126" s="10">
        <v>362</v>
      </c>
      <c r="D126" s="10">
        <v>356</v>
      </c>
      <c r="E126" s="8">
        <f t="shared" si="17"/>
        <v>718</v>
      </c>
    </row>
    <row r="127" spans="1:5" x14ac:dyDescent="0.2">
      <c r="A127" s="21"/>
      <c r="B127" s="7" t="s">
        <v>29</v>
      </c>
      <c r="C127" s="10">
        <v>319</v>
      </c>
      <c r="D127" s="10">
        <v>320</v>
      </c>
      <c r="E127" s="8">
        <f t="shared" si="17"/>
        <v>639</v>
      </c>
    </row>
    <row r="128" spans="1:5" x14ac:dyDescent="0.2">
      <c r="A128" s="21"/>
      <c r="B128" s="7" t="s">
        <v>30</v>
      </c>
      <c r="C128" s="10">
        <v>131</v>
      </c>
      <c r="D128" s="10">
        <v>152</v>
      </c>
      <c r="E128" s="8">
        <f t="shared" si="17"/>
        <v>283</v>
      </c>
    </row>
    <row r="129" spans="1:5" x14ac:dyDescent="0.2">
      <c r="A129" s="21"/>
      <c r="B129" s="7" t="s">
        <v>31</v>
      </c>
      <c r="C129" s="10">
        <v>206</v>
      </c>
      <c r="D129" s="10">
        <v>217</v>
      </c>
      <c r="E129" s="8">
        <f t="shared" si="17"/>
        <v>423</v>
      </c>
    </row>
    <row r="130" spans="1:5" x14ac:dyDescent="0.2">
      <c r="A130" s="21"/>
      <c r="B130" s="7" t="s">
        <v>32</v>
      </c>
      <c r="C130" s="10">
        <v>204</v>
      </c>
      <c r="D130" s="10">
        <v>313</v>
      </c>
      <c r="E130" s="8">
        <f t="shared" si="17"/>
        <v>517</v>
      </c>
    </row>
    <row r="131" spans="1:5" x14ac:dyDescent="0.2">
      <c r="A131" s="21"/>
      <c r="B131" s="14" t="s">
        <v>0</v>
      </c>
      <c r="C131" s="16">
        <f>SUM(C120:C130)</f>
        <v>1461</v>
      </c>
      <c r="D131" s="16">
        <f>SUM(D120:D130)</f>
        <v>1611</v>
      </c>
      <c r="E131" s="16">
        <f t="shared" ref="E131" si="18">SUM(E120:E130)</f>
        <v>3072</v>
      </c>
    </row>
    <row r="132" spans="1:5" x14ac:dyDescent="0.2">
      <c r="A132" s="21" t="s">
        <v>15</v>
      </c>
      <c r="B132" s="7" t="s">
        <v>22</v>
      </c>
      <c r="C132" s="10">
        <v>7</v>
      </c>
      <c r="D132" s="10">
        <v>2</v>
      </c>
      <c r="E132" s="8">
        <f t="shared" ref="E132:E142" si="19">SUM(C132:D132)</f>
        <v>9</v>
      </c>
    </row>
    <row r="133" spans="1:5" x14ac:dyDescent="0.2">
      <c r="A133" s="21"/>
      <c r="B133" s="7" t="s">
        <v>23</v>
      </c>
      <c r="C133" s="10">
        <v>9</v>
      </c>
      <c r="D133" s="10">
        <v>5</v>
      </c>
      <c r="E133" s="8">
        <f t="shared" si="19"/>
        <v>14</v>
      </c>
    </row>
    <row r="134" spans="1:5" x14ac:dyDescent="0.2">
      <c r="A134" s="21"/>
      <c r="B134" s="7" t="s">
        <v>24</v>
      </c>
      <c r="C134" s="10">
        <v>5</v>
      </c>
      <c r="D134" s="10">
        <v>3</v>
      </c>
      <c r="E134" s="8">
        <f t="shared" si="19"/>
        <v>8</v>
      </c>
    </row>
    <row r="135" spans="1:5" x14ac:dyDescent="0.2">
      <c r="A135" s="21"/>
      <c r="B135" s="7" t="s">
        <v>25</v>
      </c>
      <c r="C135" s="10">
        <v>6</v>
      </c>
      <c r="D135" s="10">
        <v>8</v>
      </c>
      <c r="E135" s="8">
        <f t="shared" si="19"/>
        <v>14</v>
      </c>
    </row>
    <row r="136" spans="1:5" x14ac:dyDescent="0.2">
      <c r="A136" s="21"/>
      <c r="B136" s="7" t="s">
        <v>26</v>
      </c>
      <c r="C136" s="10">
        <v>4</v>
      </c>
      <c r="D136" s="10">
        <v>4</v>
      </c>
      <c r="E136" s="8">
        <f t="shared" si="19"/>
        <v>8</v>
      </c>
    </row>
    <row r="137" spans="1:5" x14ac:dyDescent="0.2">
      <c r="A137" s="21"/>
      <c r="B137" s="7" t="s">
        <v>27</v>
      </c>
      <c r="C137" s="10">
        <v>10</v>
      </c>
      <c r="D137" s="10">
        <v>5</v>
      </c>
      <c r="E137" s="8">
        <f t="shared" si="19"/>
        <v>15</v>
      </c>
    </row>
    <row r="138" spans="1:5" x14ac:dyDescent="0.2">
      <c r="A138" s="21"/>
      <c r="B138" s="7" t="s">
        <v>28</v>
      </c>
      <c r="C138" s="10">
        <v>56</v>
      </c>
      <c r="D138" s="10">
        <v>51</v>
      </c>
      <c r="E138" s="8">
        <f t="shared" si="19"/>
        <v>107</v>
      </c>
    </row>
    <row r="139" spans="1:5" x14ac:dyDescent="0.2">
      <c r="A139" s="21"/>
      <c r="B139" s="7" t="s">
        <v>29</v>
      </c>
      <c r="C139" s="10">
        <v>38</v>
      </c>
      <c r="D139" s="10">
        <v>53</v>
      </c>
      <c r="E139" s="8">
        <f t="shared" si="19"/>
        <v>91</v>
      </c>
    </row>
    <row r="140" spans="1:5" x14ac:dyDescent="0.2">
      <c r="A140" s="21"/>
      <c r="B140" s="7" t="s">
        <v>30</v>
      </c>
      <c r="C140" s="10">
        <v>24</v>
      </c>
      <c r="D140" s="10">
        <v>19</v>
      </c>
      <c r="E140" s="8">
        <f t="shared" si="19"/>
        <v>43</v>
      </c>
    </row>
    <row r="141" spans="1:5" x14ac:dyDescent="0.2">
      <c r="A141" s="21"/>
      <c r="B141" s="7" t="s">
        <v>31</v>
      </c>
      <c r="C141" s="10">
        <v>37</v>
      </c>
      <c r="D141" s="10">
        <v>32</v>
      </c>
      <c r="E141" s="8">
        <f t="shared" si="19"/>
        <v>69</v>
      </c>
    </row>
    <row r="142" spans="1:5" x14ac:dyDescent="0.2">
      <c r="A142" s="21"/>
      <c r="B142" s="7" t="s">
        <v>32</v>
      </c>
      <c r="C142" s="10">
        <v>21</v>
      </c>
      <c r="D142" s="10">
        <v>31</v>
      </c>
      <c r="E142" s="8">
        <f t="shared" si="19"/>
        <v>52</v>
      </c>
    </row>
    <row r="143" spans="1:5" x14ac:dyDescent="0.2">
      <c r="A143" s="21"/>
      <c r="B143" s="14" t="s">
        <v>0</v>
      </c>
      <c r="C143" s="15">
        <f>SUM(C132:C142)</f>
        <v>217</v>
      </c>
      <c r="D143" s="15">
        <f>SUM(D132:D142)</f>
        <v>213</v>
      </c>
      <c r="E143" s="15">
        <f t="shared" ref="E143" si="20">SUM(E132:E142)</f>
        <v>430</v>
      </c>
    </row>
    <row r="144" spans="1:5" x14ac:dyDescent="0.2">
      <c r="A144" s="21" t="s">
        <v>16</v>
      </c>
      <c r="B144" s="7" t="s">
        <v>22</v>
      </c>
      <c r="C144" s="10">
        <v>2</v>
      </c>
      <c r="D144" s="10">
        <v>3</v>
      </c>
      <c r="E144" s="8">
        <f t="shared" ref="E144:E154" si="21">SUM(C144:D144)</f>
        <v>5</v>
      </c>
    </row>
    <row r="145" spans="1:5" x14ac:dyDescent="0.2">
      <c r="A145" s="21"/>
      <c r="B145" s="7" t="s">
        <v>23</v>
      </c>
      <c r="C145" s="10">
        <v>1</v>
      </c>
      <c r="D145" s="10">
        <v>2</v>
      </c>
      <c r="E145" s="8">
        <f t="shared" si="21"/>
        <v>3</v>
      </c>
    </row>
    <row r="146" spans="1:5" x14ac:dyDescent="0.2">
      <c r="A146" s="21"/>
      <c r="B146" s="7" t="s">
        <v>24</v>
      </c>
      <c r="C146" s="10">
        <v>2</v>
      </c>
      <c r="D146" s="10">
        <v>3</v>
      </c>
      <c r="E146" s="8">
        <f t="shared" si="21"/>
        <v>5</v>
      </c>
    </row>
    <row r="147" spans="1:5" x14ac:dyDescent="0.2">
      <c r="A147" s="21"/>
      <c r="B147" s="7" t="s">
        <v>25</v>
      </c>
      <c r="C147" s="10">
        <v>2</v>
      </c>
      <c r="D147" s="10">
        <v>0</v>
      </c>
      <c r="E147" s="8">
        <f t="shared" si="21"/>
        <v>2</v>
      </c>
    </row>
    <row r="148" spans="1:5" x14ac:dyDescent="0.2">
      <c r="A148" s="21"/>
      <c r="B148" s="7" t="s">
        <v>26</v>
      </c>
      <c r="C148" s="10">
        <v>1</v>
      </c>
      <c r="D148" s="10">
        <v>1</v>
      </c>
      <c r="E148" s="8">
        <f t="shared" si="21"/>
        <v>2</v>
      </c>
    </row>
    <row r="149" spans="1:5" x14ac:dyDescent="0.2">
      <c r="A149" s="21"/>
      <c r="B149" s="7" t="s">
        <v>27</v>
      </c>
      <c r="C149" s="10">
        <v>1</v>
      </c>
      <c r="D149" s="10">
        <v>2</v>
      </c>
      <c r="E149" s="8">
        <f t="shared" si="21"/>
        <v>3</v>
      </c>
    </row>
    <row r="150" spans="1:5" x14ac:dyDescent="0.2">
      <c r="A150" s="21"/>
      <c r="B150" s="7" t="s">
        <v>28</v>
      </c>
      <c r="C150" s="10">
        <v>18</v>
      </c>
      <c r="D150" s="10">
        <v>18</v>
      </c>
      <c r="E150" s="8">
        <f t="shared" si="21"/>
        <v>36</v>
      </c>
    </row>
    <row r="151" spans="1:5" x14ac:dyDescent="0.2">
      <c r="A151" s="21"/>
      <c r="B151" s="7" t="s">
        <v>29</v>
      </c>
      <c r="C151" s="10">
        <v>12</v>
      </c>
      <c r="D151" s="10">
        <v>13</v>
      </c>
      <c r="E151" s="8">
        <f t="shared" si="21"/>
        <v>25</v>
      </c>
    </row>
    <row r="152" spans="1:5" x14ac:dyDescent="0.2">
      <c r="A152" s="21"/>
      <c r="B152" s="7" t="s">
        <v>30</v>
      </c>
      <c r="C152" s="10">
        <v>5</v>
      </c>
      <c r="D152" s="10">
        <v>4</v>
      </c>
      <c r="E152" s="8">
        <f t="shared" si="21"/>
        <v>9</v>
      </c>
    </row>
    <row r="153" spans="1:5" x14ac:dyDescent="0.2">
      <c r="A153" s="21"/>
      <c r="B153" s="7" t="s">
        <v>31</v>
      </c>
      <c r="C153" s="10">
        <v>4</v>
      </c>
      <c r="D153" s="10">
        <v>7</v>
      </c>
      <c r="E153" s="8">
        <f t="shared" si="21"/>
        <v>11</v>
      </c>
    </row>
    <row r="154" spans="1:5" x14ac:dyDescent="0.2">
      <c r="A154" s="21"/>
      <c r="B154" s="7" t="s">
        <v>32</v>
      </c>
      <c r="C154" s="10">
        <v>7</v>
      </c>
      <c r="D154" s="10">
        <v>9</v>
      </c>
      <c r="E154" s="8">
        <f t="shared" si="21"/>
        <v>16</v>
      </c>
    </row>
    <row r="155" spans="1:5" x14ac:dyDescent="0.2">
      <c r="A155" s="21"/>
      <c r="B155" s="14" t="s">
        <v>0</v>
      </c>
      <c r="C155" s="15">
        <f>SUM(C144:C154)</f>
        <v>55</v>
      </c>
      <c r="D155" s="15">
        <f t="shared" ref="D155:E155" si="22">SUM(D144:D154)</f>
        <v>62</v>
      </c>
      <c r="E155" s="15">
        <f t="shared" si="22"/>
        <v>117</v>
      </c>
    </row>
    <row r="156" spans="1:5" x14ac:dyDescent="0.2">
      <c r="A156" s="21" t="s">
        <v>17</v>
      </c>
      <c r="B156" s="7" t="s">
        <v>22</v>
      </c>
      <c r="C156" s="10">
        <v>20</v>
      </c>
      <c r="D156" s="10">
        <v>28</v>
      </c>
      <c r="E156" s="8">
        <f t="shared" ref="E156:E166" si="23">SUM(C156:D156)</f>
        <v>48</v>
      </c>
    </row>
    <row r="157" spans="1:5" x14ac:dyDescent="0.2">
      <c r="A157" s="21"/>
      <c r="B157" s="7" t="s">
        <v>23</v>
      </c>
      <c r="C157" s="10">
        <v>25</v>
      </c>
      <c r="D157" s="10">
        <v>24</v>
      </c>
      <c r="E157" s="8">
        <f t="shared" si="23"/>
        <v>49</v>
      </c>
    </row>
    <row r="158" spans="1:5" x14ac:dyDescent="0.2">
      <c r="A158" s="21"/>
      <c r="B158" s="7" t="s">
        <v>24</v>
      </c>
      <c r="C158" s="10">
        <v>27</v>
      </c>
      <c r="D158" s="10">
        <v>29</v>
      </c>
      <c r="E158" s="8">
        <f t="shared" si="23"/>
        <v>56</v>
      </c>
    </row>
    <row r="159" spans="1:5" x14ac:dyDescent="0.2">
      <c r="A159" s="21"/>
      <c r="B159" s="7" t="s">
        <v>25</v>
      </c>
      <c r="C159" s="10">
        <v>43</v>
      </c>
      <c r="D159" s="10">
        <v>37</v>
      </c>
      <c r="E159" s="8">
        <f t="shared" si="23"/>
        <v>80</v>
      </c>
    </row>
    <row r="160" spans="1:5" x14ac:dyDescent="0.2">
      <c r="A160" s="21"/>
      <c r="B160" s="7" t="s">
        <v>26</v>
      </c>
      <c r="C160" s="10">
        <v>24</v>
      </c>
      <c r="D160" s="10">
        <v>29</v>
      </c>
      <c r="E160" s="8">
        <f t="shared" si="23"/>
        <v>53</v>
      </c>
    </row>
    <row r="161" spans="1:5" x14ac:dyDescent="0.2">
      <c r="A161" s="21"/>
      <c r="B161" s="7" t="s">
        <v>27</v>
      </c>
      <c r="C161" s="10">
        <v>16</v>
      </c>
      <c r="D161" s="10">
        <v>21</v>
      </c>
      <c r="E161" s="8">
        <f t="shared" si="23"/>
        <v>37</v>
      </c>
    </row>
    <row r="162" spans="1:5" x14ac:dyDescent="0.2">
      <c r="A162" s="21"/>
      <c r="B162" s="7" t="s">
        <v>28</v>
      </c>
      <c r="C162" s="10">
        <v>221</v>
      </c>
      <c r="D162" s="10">
        <v>235</v>
      </c>
      <c r="E162" s="8">
        <f t="shared" si="23"/>
        <v>456</v>
      </c>
    </row>
    <row r="163" spans="1:5" x14ac:dyDescent="0.2">
      <c r="A163" s="21"/>
      <c r="B163" s="7" t="s">
        <v>29</v>
      </c>
      <c r="C163" s="10">
        <v>186</v>
      </c>
      <c r="D163" s="10">
        <v>185</v>
      </c>
      <c r="E163" s="8">
        <f t="shared" si="23"/>
        <v>371</v>
      </c>
    </row>
    <row r="164" spans="1:5" x14ac:dyDescent="0.2">
      <c r="A164" s="21"/>
      <c r="B164" s="7" t="s">
        <v>30</v>
      </c>
      <c r="C164" s="10">
        <v>60</v>
      </c>
      <c r="D164" s="10">
        <v>67</v>
      </c>
      <c r="E164" s="8">
        <f t="shared" si="23"/>
        <v>127</v>
      </c>
    </row>
    <row r="165" spans="1:5" x14ac:dyDescent="0.2">
      <c r="A165" s="21"/>
      <c r="B165" s="7" t="s">
        <v>31</v>
      </c>
      <c r="C165" s="10">
        <v>115</v>
      </c>
      <c r="D165" s="10">
        <v>135</v>
      </c>
      <c r="E165" s="8">
        <f t="shared" si="23"/>
        <v>250</v>
      </c>
    </row>
    <row r="166" spans="1:5" x14ac:dyDescent="0.2">
      <c r="A166" s="21"/>
      <c r="B166" s="7" t="s">
        <v>32</v>
      </c>
      <c r="C166" s="10">
        <v>103</v>
      </c>
      <c r="D166" s="10">
        <v>130</v>
      </c>
      <c r="E166" s="8">
        <f t="shared" si="23"/>
        <v>233</v>
      </c>
    </row>
    <row r="167" spans="1:5" x14ac:dyDescent="0.2">
      <c r="A167" s="21"/>
      <c r="B167" s="14" t="s">
        <v>0</v>
      </c>
      <c r="C167" s="15">
        <f>SUM(C156:C166)</f>
        <v>840</v>
      </c>
      <c r="D167" s="15">
        <f t="shared" ref="D167:E167" si="24">SUM(D156:D166)</f>
        <v>920</v>
      </c>
      <c r="E167" s="15">
        <f t="shared" si="24"/>
        <v>1760</v>
      </c>
    </row>
    <row r="168" spans="1:5" x14ac:dyDescent="0.2">
      <c r="A168" s="21" t="s">
        <v>18</v>
      </c>
      <c r="B168" s="7" t="s">
        <v>22</v>
      </c>
      <c r="C168" s="10">
        <v>4</v>
      </c>
      <c r="D168" s="10">
        <v>2</v>
      </c>
      <c r="E168" s="8">
        <f t="shared" ref="E168:E178" si="25">SUM(C168:D168)</f>
        <v>6</v>
      </c>
    </row>
    <row r="169" spans="1:5" x14ac:dyDescent="0.2">
      <c r="A169" s="21"/>
      <c r="B169" s="7" t="s">
        <v>23</v>
      </c>
      <c r="C169" s="10">
        <v>2</v>
      </c>
      <c r="D169" s="10">
        <v>2</v>
      </c>
      <c r="E169" s="8">
        <f t="shared" si="25"/>
        <v>4</v>
      </c>
    </row>
    <row r="170" spans="1:5" x14ac:dyDescent="0.2">
      <c r="A170" s="21"/>
      <c r="B170" s="7" t="s">
        <v>24</v>
      </c>
      <c r="C170" s="10">
        <v>6</v>
      </c>
      <c r="D170" s="10">
        <v>9</v>
      </c>
      <c r="E170" s="8">
        <f t="shared" si="25"/>
        <v>15</v>
      </c>
    </row>
    <row r="171" spans="1:5" x14ac:dyDescent="0.2">
      <c r="A171" s="21"/>
      <c r="B171" s="7" t="s">
        <v>25</v>
      </c>
      <c r="C171" s="10">
        <v>3</v>
      </c>
      <c r="D171" s="10">
        <v>8</v>
      </c>
      <c r="E171" s="8">
        <f t="shared" si="25"/>
        <v>11</v>
      </c>
    </row>
    <row r="172" spans="1:5" x14ac:dyDescent="0.2">
      <c r="A172" s="21"/>
      <c r="B172" s="7" t="s">
        <v>26</v>
      </c>
      <c r="C172" s="10">
        <v>6</v>
      </c>
      <c r="D172" s="10">
        <v>3</v>
      </c>
      <c r="E172" s="8">
        <f t="shared" si="25"/>
        <v>9</v>
      </c>
    </row>
    <row r="173" spans="1:5" x14ac:dyDescent="0.2">
      <c r="A173" s="21"/>
      <c r="B173" s="7" t="s">
        <v>27</v>
      </c>
      <c r="C173" s="10">
        <v>3</v>
      </c>
      <c r="D173" s="10">
        <v>2</v>
      </c>
      <c r="E173" s="8">
        <f t="shared" si="25"/>
        <v>5</v>
      </c>
    </row>
    <row r="174" spans="1:5" x14ac:dyDescent="0.2">
      <c r="A174" s="21"/>
      <c r="B174" s="7" t="s">
        <v>28</v>
      </c>
      <c r="C174" s="10">
        <v>41</v>
      </c>
      <c r="D174" s="10">
        <v>40</v>
      </c>
      <c r="E174" s="8">
        <f t="shared" si="25"/>
        <v>81</v>
      </c>
    </row>
    <row r="175" spans="1:5" x14ac:dyDescent="0.2">
      <c r="A175" s="21"/>
      <c r="B175" s="7" t="s">
        <v>29</v>
      </c>
      <c r="C175" s="10">
        <v>28</v>
      </c>
      <c r="D175" s="10">
        <v>33</v>
      </c>
      <c r="E175" s="8">
        <f t="shared" si="25"/>
        <v>61</v>
      </c>
    </row>
    <row r="176" spans="1:5" x14ac:dyDescent="0.2">
      <c r="A176" s="21"/>
      <c r="B176" s="7" t="s">
        <v>30</v>
      </c>
      <c r="C176" s="10">
        <v>8</v>
      </c>
      <c r="D176" s="10">
        <v>16</v>
      </c>
      <c r="E176" s="8">
        <f t="shared" si="25"/>
        <v>24</v>
      </c>
    </row>
    <row r="177" spans="1:5" x14ac:dyDescent="0.2">
      <c r="A177" s="21"/>
      <c r="B177" s="7" t="s">
        <v>31</v>
      </c>
      <c r="C177" s="10">
        <v>19</v>
      </c>
      <c r="D177" s="10">
        <v>15</v>
      </c>
      <c r="E177" s="8">
        <f t="shared" si="25"/>
        <v>34</v>
      </c>
    </row>
    <row r="178" spans="1:5" x14ac:dyDescent="0.2">
      <c r="A178" s="21"/>
      <c r="B178" s="7" t="s">
        <v>32</v>
      </c>
      <c r="C178" s="10">
        <v>15</v>
      </c>
      <c r="D178" s="10">
        <v>21</v>
      </c>
      <c r="E178" s="8">
        <f t="shared" si="25"/>
        <v>36</v>
      </c>
    </row>
    <row r="179" spans="1:5" x14ac:dyDescent="0.2">
      <c r="A179" s="21"/>
      <c r="B179" s="14" t="s">
        <v>0</v>
      </c>
      <c r="C179" s="15">
        <f>SUM(C168:C178)</f>
        <v>135</v>
      </c>
      <c r="D179" s="15">
        <f t="shared" ref="D179:E179" si="26">SUM(D168:D178)</f>
        <v>151</v>
      </c>
      <c r="E179" s="15">
        <f t="shared" si="26"/>
        <v>286</v>
      </c>
    </row>
    <row r="180" spans="1:5" x14ac:dyDescent="0.2">
      <c r="A180" s="21" t="s">
        <v>19</v>
      </c>
      <c r="B180" s="7" t="s">
        <v>22</v>
      </c>
      <c r="C180" s="10">
        <v>6</v>
      </c>
      <c r="D180" s="10">
        <v>5</v>
      </c>
      <c r="E180" s="8">
        <f t="shared" ref="E180:E190" si="27">SUM(C180:D180)</f>
        <v>11</v>
      </c>
    </row>
    <row r="181" spans="1:5" x14ac:dyDescent="0.2">
      <c r="A181" s="21"/>
      <c r="B181" s="7" t="s">
        <v>23</v>
      </c>
      <c r="C181" s="10">
        <v>6</v>
      </c>
      <c r="D181" s="10">
        <v>6</v>
      </c>
      <c r="E181" s="8">
        <f t="shared" si="27"/>
        <v>12</v>
      </c>
    </row>
    <row r="182" spans="1:5" x14ac:dyDescent="0.2">
      <c r="A182" s="21"/>
      <c r="B182" s="7" t="s">
        <v>24</v>
      </c>
      <c r="C182" s="10">
        <v>10</v>
      </c>
      <c r="D182" s="10">
        <v>15</v>
      </c>
      <c r="E182" s="8">
        <f t="shared" si="27"/>
        <v>25</v>
      </c>
    </row>
    <row r="183" spans="1:5" x14ac:dyDescent="0.2">
      <c r="A183" s="21"/>
      <c r="B183" s="7" t="s">
        <v>25</v>
      </c>
      <c r="C183" s="10">
        <v>12</v>
      </c>
      <c r="D183" s="10">
        <v>9</v>
      </c>
      <c r="E183" s="8">
        <f t="shared" si="27"/>
        <v>21</v>
      </c>
    </row>
    <row r="184" spans="1:5" x14ac:dyDescent="0.2">
      <c r="A184" s="21"/>
      <c r="B184" s="7" t="s">
        <v>26</v>
      </c>
      <c r="C184" s="10">
        <v>6</v>
      </c>
      <c r="D184" s="10">
        <v>7</v>
      </c>
      <c r="E184" s="8">
        <f t="shared" si="27"/>
        <v>13</v>
      </c>
    </row>
    <row r="185" spans="1:5" x14ac:dyDescent="0.2">
      <c r="A185" s="21"/>
      <c r="B185" s="7" t="s">
        <v>27</v>
      </c>
      <c r="C185" s="10">
        <v>7</v>
      </c>
      <c r="D185" s="10">
        <v>8</v>
      </c>
      <c r="E185" s="8">
        <f t="shared" si="27"/>
        <v>15</v>
      </c>
    </row>
    <row r="186" spans="1:5" x14ac:dyDescent="0.2">
      <c r="A186" s="21"/>
      <c r="B186" s="7" t="s">
        <v>28</v>
      </c>
      <c r="C186" s="10">
        <v>66</v>
      </c>
      <c r="D186" s="10">
        <v>58</v>
      </c>
      <c r="E186" s="8">
        <f t="shared" si="27"/>
        <v>124</v>
      </c>
    </row>
    <row r="187" spans="1:5" x14ac:dyDescent="0.2">
      <c r="A187" s="21"/>
      <c r="B187" s="7" t="s">
        <v>29</v>
      </c>
      <c r="C187" s="10">
        <v>65</v>
      </c>
      <c r="D187" s="10">
        <v>68</v>
      </c>
      <c r="E187" s="8">
        <f t="shared" si="27"/>
        <v>133</v>
      </c>
    </row>
    <row r="188" spans="1:5" x14ac:dyDescent="0.2">
      <c r="A188" s="21"/>
      <c r="B188" s="7" t="s">
        <v>30</v>
      </c>
      <c r="C188" s="10">
        <v>33</v>
      </c>
      <c r="D188" s="10">
        <v>15</v>
      </c>
      <c r="E188" s="8">
        <f t="shared" si="27"/>
        <v>48</v>
      </c>
    </row>
    <row r="189" spans="1:5" x14ac:dyDescent="0.2">
      <c r="A189" s="21"/>
      <c r="B189" s="7" t="s">
        <v>31</v>
      </c>
      <c r="C189" s="10">
        <v>33</v>
      </c>
      <c r="D189" s="10">
        <v>30</v>
      </c>
      <c r="E189" s="8">
        <f t="shared" si="27"/>
        <v>63</v>
      </c>
    </row>
    <row r="190" spans="1:5" x14ac:dyDescent="0.2">
      <c r="A190" s="21"/>
      <c r="B190" s="7" t="s">
        <v>32</v>
      </c>
      <c r="C190" s="10">
        <v>22</v>
      </c>
      <c r="D190" s="10">
        <v>36</v>
      </c>
      <c r="E190" s="8">
        <f t="shared" si="27"/>
        <v>58</v>
      </c>
    </row>
    <row r="191" spans="1:5" x14ac:dyDescent="0.2">
      <c r="A191" s="21"/>
      <c r="B191" s="14" t="s">
        <v>0</v>
      </c>
      <c r="C191" s="15">
        <f>SUM(C180:C190)</f>
        <v>266</v>
      </c>
      <c r="D191" s="15">
        <f t="shared" ref="D191:E191" si="28">SUM(D180:D190)</f>
        <v>257</v>
      </c>
      <c r="E191" s="15">
        <f t="shared" si="28"/>
        <v>523</v>
      </c>
    </row>
    <row r="192" spans="1:5" x14ac:dyDescent="0.2">
      <c r="A192" s="21" t="s">
        <v>20</v>
      </c>
      <c r="B192" s="7" t="s">
        <v>22</v>
      </c>
      <c r="C192" s="10">
        <v>28</v>
      </c>
      <c r="D192" s="10">
        <v>19</v>
      </c>
      <c r="E192" s="8">
        <f t="shared" ref="E192:E202" si="29">SUM(C192:D192)</f>
        <v>47</v>
      </c>
    </row>
    <row r="193" spans="1:5" x14ac:dyDescent="0.2">
      <c r="A193" s="21"/>
      <c r="B193" s="7" t="s">
        <v>23</v>
      </c>
      <c r="C193" s="10">
        <v>21</v>
      </c>
      <c r="D193" s="10">
        <v>25</v>
      </c>
      <c r="E193" s="8">
        <f t="shared" si="29"/>
        <v>46</v>
      </c>
    </row>
    <row r="194" spans="1:5" x14ac:dyDescent="0.2">
      <c r="A194" s="21"/>
      <c r="B194" s="7" t="s">
        <v>24</v>
      </c>
      <c r="C194" s="10">
        <v>32</v>
      </c>
      <c r="D194" s="10">
        <v>29</v>
      </c>
      <c r="E194" s="8">
        <f t="shared" si="29"/>
        <v>61</v>
      </c>
    </row>
    <row r="195" spans="1:5" x14ac:dyDescent="0.2">
      <c r="A195" s="21"/>
      <c r="B195" s="7" t="s">
        <v>25</v>
      </c>
      <c r="C195" s="10">
        <v>34</v>
      </c>
      <c r="D195" s="10">
        <v>41</v>
      </c>
      <c r="E195" s="8">
        <f t="shared" si="29"/>
        <v>75</v>
      </c>
    </row>
    <row r="196" spans="1:5" x14ac:dyDescent="0.2">
      <c r="A196" s="21"/>
      <c r="B196" s="7" t="s">
        <v>26</v>
      </c>
      <c r="C196" s="10">
        <v>21</v>
      </c>
      <c r="D196" s="10">
        <v>21</v>
      </c>
      <c r="E196" s="8">
        <f t="shared" si="29"/>
        <v>42</v>
      </c>
    </row>
    <row r="197" spans="1:5" x14ac:dyDescent="0.2">
      <c r="A197" s="21"/>
      <c r="B197" s="7" t="s">
        <v>27</v>
      </c>
      <c r="C197" s="10">
        <v>25</v>
      </c>
      <c r="D197" s="10">
        <v>22</v>
      </c>
      <c r="E197" s="8">
        <f t="shared" si="29"/>
        <v>47</v>
      </c>
    </row>
    <row r="198" spans="1:5" x14ac:dyDescent="0.2">
      <c r="A198" s="21"/>
      <c r="B198" s="7" t="s">
        <v>28</v>
      </c>
      <c r="C198" s="10">
        <v>257</v>
      </c>
      <c r="D198" s="10">
        <v>247</v>
      </c>
      <c r="E198" s="8">
        <f t="shared" si="29"/>
        <v>504</v>
      </c>
    </row>
    <row r="199" spans="1:5" x14ac:dyDescent="0.2">
      <c r="A199" s="21"/>
      <c r="B199" s="7" t="s">
        <v>29</v>
      </c>
      <c r="C199" s="10">
        <v>199</v>
      </c>
      <c r="D199" s="10">
        <v>198</v>
      </c>
      <c r="E199" s="8">
        <f t="shared" si="29"/>
        <v>397</v>
      </c>
    </row>
    <row r="200" spans="1:5" x14ac:dyDescent="0.2">
      <c r="A200" s="21"/>
      <c r="B200" s="7" t="s">
        <v>30</v>
      </c>
      <c r="C200" s="10">
        <v>78</v>
      </c>
      <c r="D200" s="10">
        <v>82</v>
      </c>
      <c r="E200" s="8">
        <f t="shared" si="29"/>
        <v>160</v>
      </c>
    </row>
    <row r="201" spans="1:5" x14ac:dyDescent="0.2">
      <c r="A201" s="21"/>
      <c r="B201" s="7" t="s">
        <v>31</v>
      </c>
      <c r="C201" s="10">
        <v>101</v>
      </c>
      <c r="D201" s="10">
        <v>105</v>
      </c>
      <c r="E201" s="8">
        <f t="shared" si="29"/>
        <v>206</v>
      </c>
    </row>
    <row r="202" spans="1:5" x14ac:dyDescent="0.2">
      <c r="A202" s="21"/>
      <c r="B202" s="7" t="s">
        <v>32</v>
      </c>
      <c r="C202" s="10">
        <v>78</v>
      </c>
      <c r="D202" s="10">
        <v>101</v>
      </c>
      <c r="E202" s="8">
        <f t="shared" si="29"/>
        <v>179</v>
      </c>
    </row>
    <row r="203" spans="1:5" x14ac:dyDescent="0.2">
      <c r="A203" s="21"/>
      <c r="B203" s="14" t="s">
        <v>0</v>
      </c>
      <c r="C203" s="15">
        <f>SUM(C192:C202)</f>
        <v>874</v>
      </c>
      <c r="D203" s="15">
        <f t="shared" ref="D203:E203" si="30">SUM(D192:D202)</f>
        <v>890</v>
      </c>
      <c r="E203" s="15">
        <f t="shared" si="30"/>
        <v>1764</v>
      </c>
    </row>
    <row r="204" spans="1:5" x14ac:dyDescent="0.2">
      <c r="A204" s="21" t="s">
        <v>21</v>
      </c>
      <c r="B204" s="7" t="s">
        <v>22</v>
      </c>
      <c r="C204" s="10">
        <v>57</v>
      </c>
      <c r="D204" s="10">
        <v>39</v>
      </c>
      <c r="E204" s="8">
        <f t="shared" ref="E204:E214" si="31">SUM(C204:D204)</f>
        <v>96</v>
      </c>
    </row>
    <row r="205" spans="1:5" x14ac:dyDescent="0.2">
      <c r="A205" s="21"/>
      <c r="B205" s="7" t="s">
        <v>23</v>
      </c>
      <c r="C205" s="10">
        <v>55</v>
      </c>
      <c r="D205" s="10">
        <v>43</v>
      </c>
      <c r="E205" s="8">
        <f t="shared" si="31"/>
        <v>98</v>
      </c>
    </row>
    <row r="206" spans="1:5" x14ac:dyDescent="0.2">
      <c r="A206" s="21"/>
      <c r="B206" s="7" t="s">
        <v>24</v>
      </c>
      <c r="C206" s="10">
        <v>78</v>
      </c>
      <c r="D206" s="10">
        <v>66</v>
      </c>
      <c r="E206" s="8">
        <f t="shared" si="31"/>
        <v>144</v>
      </c>
    </row>
    <row r="207" spans="1:5" x14ac:dyDescent="0.2">
      <c r="A207" s="21"/>
      <c r="B207" s="7" t="s">
        <v>25</v>
      </c>
      <c r="C207" s="10">
        <v>92</v>
      </c>
      <c r="D207" s="10">
        <v>66</v>
      </c>
      <c r="E207" s="8">
        <f t="shared" si="31"/>
        <v>158</v>
      </c>
    </row>
    <row r="208" spans="1:5" x14ac:dyDescent="0.2">
      <c r="A208" s="21"/>
      <c r="B208" s="7" t="s">
        <v>26</v>
      </c>
      <c r="C208" s="10">
        <v>51</v>
      </c>
      <c r="D208" s="10">
        <v>40</v>
      </c>
      <c r="E208" s="8">
        <f t="shared" si="31"/>
        <v>91</v>
      </c>
    </row>
    <row r="209" spans="1:5" x14ac:dyDescent="0.2">
      <c r="A209" s="21"/>
      <c r="B209" s="7" t="s">
        <v>27</v>
      </c>
      <c r="C209" s="10">
        <v>48</v>
      </c>
      <c r="D209" s="10">
        <v>41</v>
      </c>
      <c r="E209" s="8">
        <f t="shared" si="31"/>
        <v>89</v>
      </c>
    </row>
    <row r="210" spans="1:5" x14ac:dyDescent="0.2">
      <c r="A210" s="21"/>
      <c r="B210" s="7" t="s">
        <v>28</v>
      </c>
      <c r="C210" s="10">
        <v>486</v>
      </c>
      <c r="D210" s="10">
        <v>485</v>
      </c>
      <c r="E210" s="8">
        <f t="shared" si="31"/>
        <v>971</v>
      </c>
    </row>
    <row r="211" spans="1:5" x14ac:dyDescent="0.2">
      <c r="A211" s="21"/>
      <c r="B211" s="7" t="s">
        <v>29</v>
      </c>
      <c r="C211" s="10">
        <v>384</v>
      </c>
      <c r="D211" s="10">
        <v>400</v>
      </c>
      <c r="E211" s="8">
        <f t="shared" si="31"/>
        <v>784</v>
      </c>
    </row>
    <row r="212" spans="1:5" x14ac:dyDescent="0.2">
      <c r="A212" s="21"/>
      <c r="B212" s="7" t="s">
        <v>30</v>
      </c>
      <c r="C212" s="10">
        <v>152</v>
      </c>
      <c r="D212" s="10">
        <v>139</v>
      </c>
      <c r="E212" s="8">
        <f t="shared" si="31"/>
        <v>291</v>
      </c>
    </row>
    <row r="213" spans="1:5" x14ac:dyDescent="0.2">
      <c r="A213" s="21"/>
      <c r="B213" s="7" t="s">
        <v>31</v>
      </c>
      <c r="C213" s="10">
        <v>214</v>
      </c>
      <c r="D213" s="10">
        <v>215</v>
      </c>
      <c r="E213" s="8">
        <f t="shared" si="31"/>
        <v>429</v>
      </c>
    </row>
    <row r="214" spans="1:5" x14ac:dyDescent="0.2">
      <c r="A214" s="21"/>
      <c r="B214" s="7" t="s">
        <v>32</v>
      </c>
      <c r="C214" s="10">
        <v>150</v>
      </c>
      <c r="D214" s="10">
        <v>213</v>
      </c>
      <c r="E214" s="8">
        <f t="shared" si="31"/>
        <v>363</v>
      </c>
    </row>
    <row r="215" spans="1:5" x14ac:dyDescent="0.2">
      <c r="A215" s="21"/>
      <c r="B215" s="14" t="s">
        <v>0</v>
      </c>
      <c r="C215" s="15">
        <f>SUM(C204:C214)</f>
        <v>1767</v>
      </c>
      <c r="D215" s="15">
        <f t="shared" ref="D215:E215" si="32">SUM(D204:D214)</f>
        <v>1747</v>
      </c>
      <c r="E215" s="15">
        <f t="shared" si="32"/>
        <v>3514</v>
      </c>
    </row>
    <row r="216" spans="1:5" ht="12.75" customHeight="1" x14ac:dyDescent="0.2">
      <c r="A216" s="21" t="s">
        <v>36</v>
      </c>
      <c r="B216" s="7" t="s">
        <v>22</v>
      </c>
      <c r="C216" s="9">
        <f t="shared" ref="C216:C224" si="33">SUM(C12,C24,C36,C48,C60,C72,C84,C96,C108,C120,C132,C144,C156,C168,C180,C192,C204)</f>
        <v>813</v>
      </c>
      <c r="D216" s="9">
        <f t="shared" ref="D216:E216" si="34">SUM(D12,D24,D36,D48,D60,D72,D84,D96,D108,D120,D132,D144,D156,D168,D180,D192,D204)</f>
        <v>727</v>
      </c>
      <c r="E216" s="9">
        <f t="shared" si="34"/>
        <v>1540</v>
      </c>
    </row>
    <row r="217" spans="1:5" x14ac:dyDescent="0.2">
      <c r="A217" s="21"/>
      <c r="B217" s="7" t="s">
        <v>23</v>
      </c>
      <c r="C217" s="9">
        <f t="shared" si="33"/>
        <v>892</v>
      </c>
      <c r="D217" s="9">
        <f t="shared" ref="D217:E224" si="35">SUM(D13,D25,D37,D49,D61,D73,D85,D97,D109,D121,D133,D145,D157,D169,D181,D193,D205)</f>
        <v>847</v>
      </c>
      <c r="E217" s="9">
        <f t="shared" si="35"/>
        <v>1739</v>
      </c>
    </row>
    <row r="218" spans="1:5" x14ac:dyDescent="0.2">
      <c r="A218" s="21"/>
      <c r="B218" s="7" t="s">
        <v>24</v>
      </c>
      <c r="C218" s="9">
        <f t="shared" si="33"/>
        <v>1254</v>
      </c>
      <c r="D218" s="9">
        <f t="shared" si="35"/>
        <v>1130</v>
      </c>
      <c r="E218" s="9">
        <f t="shared" si="35"/>
        <v>2384</v>
      </c>
    </row>
    <row r="219" spans="1:5" x14ac:dyDescent="0.2">
      <c r="A219" s="21"/>
      <c r="B219" s="7" t="s">
        <v>25</v>
      </c>
      <c r="C219" s="9">
        <f t="shared" si="33"/>
        <v>1488</v>
      </c>
      <c r="D219" s="9">
        <f t="shared" si="35"/>
        <v>1464</v>
      </c>
      <c r="E219" s="9">
        <f t="shared" si="35"/>
        <v>2952</v>
      </c>
    </row>
    <row r="220" spans="1:5" x14ac:dyDescent="0.2">
      <c r="A220" s="21"/>
      <c r="B220" s="7" t="s">
        <v>26</v>
      </c>
      <c r="C220" s="9">
        <f t="shared" si="33"/>
        <v>968</v>
      </c>
      <c r="D220" s="9">
        <f t="shared" si="35"/>
        <v>811</v>
      </c>
      <c r="E220" s="9">
        <f t="shared" si="35"/>
        <v>1779</v>
      </c>
    </row>
    <row r="221" spans="1:5" x14ac:dyDescent="0.2">
      <c r="A221" s="21"/>
      <c r="B221" s="7" t="s">
        <v>27</v>
      </c>
      <c r="C221" s="9">
        <f t="shared" si="33"/>
        <v>979</v>
      </c>
      <c r="D221" s="9">
        <f t="shared" si="35"/>
        <v>850</v>
      </c>
      <c r="E221" s="9">
        <f t="shared" si="35"/>
        <v>1829</v>
      </c>
    </row>
    <row r="222" spans="1:5" x14ac:dyDescent="0.2">
      <c r="A222" s="21"/>
      <c r="B222" s="7" t="s">
        <v>28</v>
      </c>
      <c r="C222" s="9">
        <f t="shared" si="33"/>
        <v>9502</v>
      </c>
      <c r="D222" s="9">
        <f t="shared" si="35"/>
        <v>9086</v>
      </c>
      <c r="E222" s="9">
        <f t="shared" si="35"/>
        <v>18588</v>
      </c>
    </row>
    <row r="223" spans="1:5" x14ac:dyDescent="0.2">
      <c r="A223" s="21"/>
      <c r="B223" s="7" t="s">
        <v>29</v>
      </c>
      <c r="C223" s="9">
        <f t="shared" si="33"/>
        <v>6228</v>
      </c>
      <c r="D223" s="9">
        <f t="shared" si="35"/>
        <v>6345</v>
      </c>
      <c r="E223" s="9">
        <f t="shared" si="35"/>
        <v>12573</v>
      </c>
    </row>
    <row r="224" spans="1:5" x14ac:dyDescent="0.2">
      <c r="A224" s="21"/>
      <c r="B224" s="7" t="s">
        <v>30</v>
      </c>
      <c r="C224" s="9">
        <f t="shared" si="33"/>
        <v>2469</v>
      </c>
      <c r="D224" s="9">
        <f t="shared" si="35"/>
        <v>2601</v>
      </c>
      <c r="E224" s="9">
        <f t="shared" si="35"/>
        <v>5070</v>
      </c>
    </row>
    <row r="225" spans="1:5" x14ac:dyDescent="0.2">
      <c r="A225" s="21"/>
      <c r="B225" s="7" t="s">
        <v>31</v>
      </c>
      <c r="C225" s="9">
        <f t="shared" ref="C225:E225" si="36">SUM(C21,C33,C45,C57,C69,C81,C93,C105,C117,C129,C141,C153,C165,C177,C189,C201,C213)</f>
        <v>3659</v>
      </c>
      <c r="D225" s="9">
        <f t="shared" si="36"/>
        <v>4129</v>
      </c>
      <c r="E225" s="9">
        <f t="shared" si="36"/>
        <v>7788</v>
      </c>
    </row>
    <row r="226" spans="1:5" x14ac:dyDescent="0.2">
      <c r="A226" s="21"/>
      <c r="B226" s="7" t="s">
        <v>32</v>
      </c>
      <c r="C226" s="9">
        <f t="shared" ref="C226" si="37">SUM(C22,C34,C46,C58,C70,C82,C94,C106,C118,C130,C142,C154,C166,C178,C190,C202,C214)</f>
        <v>2964</v>
      </c>
      <c r="D226" s="9">
        <f>SUM(D22,D34,D46,D58,D70,D82,D94,D106,D118,D130,D142,D154,D166,D178,D190,D202,D214)</f>
        <v>4351</v>
      </c>
      <c r="E226" s="9">
        <f>SUM(E22,E34,E46,E58,E70,E82,E94,E106,E118,E130,E142,E154,E166,E178,E190,E202,E214)</f>
        <v>7315</v>
      </c>
    </row>
    <row r="227" spans="1:5" x14ac:dyDescent="0.2">
      <c r="A227" s="20" t="s">
        <v>36</v>
      </c>
      <c r="B227" s="20"/>
      <c r="C227" s="15">
        <f>SUM(C216:C226)</f>
        <v>31216</v>
      </c>
      <c r="D227" s="15">
        <f>SUM(D216:D226)</f>
        <v>32341</v>
      </c>
      <c r="E227" s="15">
        <f>SUM(E216:E226)</f>
        <v>63557</v>
      </c>
    </row>
    <row r="228" spans="1:5" x14ac:dyDescent="0.2">
      <c r="A228" t="s">
        <v>38</v>
      </c>
    </row>
    <row r="230" spans="1:5" x14ac:dyDescent="0.2">
      <c r="A230" s="19" t="s">
        <v>41</v>
      </c>
    </row>
    <row r="231" spans="1:5" x14ac:dyDescent="0.2">
      <c r="A231" s="19" t="s">
        <v>42</v>
      </c>
    </row>
    <row r="232" spans="1:5" x14ac:dyDescent="0.2">
      <c r="A232" s="19" t="s">
        <v>43</v>
      </c>
    </row>
    <row r="233" spans="1:5" x14ac:dyDescent="0.2">
      <c r="A233" s="19" t="s">
        <v>44</v>
      </c>
    </row>
  </sheetData>
  <sheetProtection algorithmName="SHA-512" hashValue="tIsoLmdAYels+uORVm0Vyv5/nX54L7WbH4XSrHFOeb+TxolGkC1W0eLEF5EAjsEa6hFB8TYq79baSaNUD52AoQ==" saltValue="GM2sQ1Xx6QiSYenGFT8GlA==" spinCount="100000" sheet="1" objects="1" scenarios="1"/>
  <mergeCells count="20">
    <mergeCell ref="A9:C9"/>
    <mergeCell ref="A72:A83"/>
    <mergeCell ref="A180:A191"/>
    <mergeCell ref="A132:A143"/>
    <mergeCell ref="A144:A155"/>
    <mergeCell ref="A156:A167"/>
    <mergeCell ref="A168:A179"/>
    <mergeCell ref="A227:B227"/>
    <mergeCell ref="A216:A226"/>
    <mergeCell ref="A204:A215"/>
    <mergeCell ref="A12:A23"/>
    <mergeCell ref="A24:A35"/>
    <mergeCell ref="A36:A47"/>
    <mergeCell ref="A48:A59"/>
    <mergeCell ref="A60:A71"/>
    <mergeCell ref="A84:A95"/>
    <mergeCell ref="A96:A107"/>
    <mergeCell ref="A108:A119"/>
    <mergeCell ref="A120:A131"/>
    <mergeCell ref="A192:A203"/>
  </mergeCells>
  <phoneticPr fontId="5" type="noConversion"/>
  <printOptions horizontalCentered="1" verticalCentered="1"/>
  <pageMargins left="0.7" right="0.7" top="0.75" bottom="0.75" header="0.3" footer="0.3"/>
  <pageSetup paperSize="9" orientation="portrait" r:id="rId1"/>
  <headerFooter alignWithMargins="0">
    <oddFooter>&amp;C&amp;9&amp;P&amp;R
&amp;9Statistische Auswertung - E</oddFooter>
  </headerFooter>
  <rowBreaks count="4" manualBreakCount="4">
    <brk id="59" max="16383" man="1"/>
    <brk id="107" max="16383" man="1"/>
    <brk id="155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E</vt:lpstr>
      <vt:lpstr>E!_ERM1</vt:lpstr>
      <vt:lpstr>E!Drucktitel</vt:lpstr>
      <vt:lpstr>E!TABLE</vt:lpstr>
      <vt:lpstr>E!TABLE_2</vt:lpstr>
      <vt:lpstr>E!TABLE_3</vt:lpstr>
      <vt:lpstr>E!TABLE_4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E-Wohnbevölkerung nach Wohnplätzen sowie Altersgruppen, Geschlecht und Nationalität</dc:title>
  <dc:creator>Heiligers, Carina</dc:creator>
  <cp:lastModifiedBy>Heiligers, Carina</cp:lastModifiedBy>
  <cp:lastPrinted>2015-07-20T13:40:01Z</cp:lastPrinted>
  <dcterms:created xsi:type="dcterms:W3CDTF">2004-01-12T10:34:37Z</dcterms:created>
  <dcterms:modified xsi:type="dcterms:W3CDTF">2024-01-05T11:15:03Z</dcterms:modified>
</cp:coreProperties>
</file>