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120" yWindow="60" windowWidth="15180" windowHeight="8580"/>
  </bookViews>
  <sheets>
    <sheet name="H" sheetId="1" r:id="rId1"/>
  </sheets>
  <definedNames>
    <definedName name="_ERM1" localSheetId="0">H!$A$1:$A$1</definedName>
    <definedName name="TABLE" localSheetId="0">H!$A$9:$B$9</definedName>
    <definedName name="TABLE_2" localSheetId="0">H!$A$3:$C$9</definedName>
    <definedName name="TABLE_3" localSheetId="0">H!$A$10:$R$19</definedName>
  </definedNames>
  <calcPr calcId="162913"/>
  <fileRecoveryPr repairLoad="1"/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/>
  <c r="C40" i="1"/>
  <c r="B40" i="1"/>
  <c r="K40" i="1" s="1"/>
  <c r="J39" i="1"/>
  <c r="I39" i="1"/>
  <c r="H39" i="1"/>
  <c r="G39" i="1"/>
  <c r="F39" i="1"/>
  <c r="E39" i="1"/>
  <c r="D39" i="1"/>
  <c r="C39" i="1"/>
  <c r="B39" i="1"/>
  <c r="K39" i="1" s="1"/>
  <c r="J38" i="1"/>
  <c r="I38" i="1"/>
  <c r="H38" i="1"/>
  <c r="G38" i="1"/>
  <c r="F38" i="1"/>
  <c r="E38" i="1"/>
  <c r="D38" i="1"/>
  <c r="C38" i="1"/>
  <c r="B38" i="1"/>
  <c r="K38" i="1" s="1"/>
  <c r="J37" i="1"/>
  <c r="I37" i="1"/>
  <c r="I41" i="1" s="1"/>
  <c r="H37" i="1"/>
  <c r="H41" i="1" s="1"/>
  <c r="G37" i="1"/>
  <c r="F37" i="1"/>
  <c r="E37" i="1"/>
  <c r="E41" i="1" s="1"/>
  <c r="D37" i="1"/>
  <c r="D41" i="1" s="1"/>
  <c r="C37" i="1"/>
  <c r="B37" i="1"/>
  <c r="K37" i="1" s="1"/>
  <c r="J36" i="1"/>
  <c r="J41" i="1" s="1"/>
  <c r="I36" i="1"/>
  <c r="H36" i="1"/>
  <c r="G36" i="1"/>
  <c r="G41" i="1" s="1"/>
  <c r="F36" i="1"/>
  <c r="F41" i="1" s="1"/>
  <c r="E36" i="1"/>
  <c r="D36" i="1"/>
  <c r="C36" i="1"/>
  <c r="C41" i="1" s="1"/>
  <c r="B36" i="1"/>
  <c r="B41" i="1" s="1"/>
  <c r="J30" i="1"/>
  <c r="I30" i="1"/>
  <c r="H30" i="1"/>
  <c r="G30" i="1"/>
  <c r="F30" i="1"/>
  <c r="E30" i="1"/>
  <c r="D30" i="1"/>
  <c r="C30" i="1"/>
  <c r="B30" i="1"/>
  <c r="K29" i="1"/>
  <c r="K28" i="1"/>
  <c r="K27" i="1"/>
  <c r="K26" i="1"/>
  <c r="K25" i="1"/>
  <c r="K30" i="1" s="1"/>
  <c r="J19" i="1"/>
  <c r="I19" i="1"/>
  <c r="H19" i="1"/>
  <c r="G19" i="1"/>
  <c r="F19" i="1"/>
  <c r="E19" i="1"/>
  <c r="D19" i="1"/>
  <c r="C19" i="1"/>
  <c r="B19" i="1"/>
  <c r="K18" i="1"/>
  <c r="K17" i="1"/>
  <c r="K16" i="1"/>
  <c r="K19" i="1" s="1"/>
  <c r="K15" i="1"/>
  <c r="K14" i="1"/>
  <c r="K36" i="1" l="1"/>
  <c r="K41" i="1" s="1"/>
</calcChain>
</file>

<file path=xl/sharedStrings.xml><?xml version="1.0" encoding="utf-8"?>
<sst xmlns="http://schemas.openxmlformats.org/spreadsheetml/2006/main" count="67" uniqueCount="29">
  <si>
    <t>Gesamt</t>
  </si>
  <si>
    <t>Familienstand</t>
  </si>
  <si>
    <t>ledig</t>
  </si>
  <si>
    <t>verheiratet</t>
  </si>
  <si>
    <t>geschieden</t>
  </si>
  <si>
    <t>verwitwet</t>
  </si>
  <si>
    <t>Stadtteil</t>
  </si>
  <si>
    <t>Wesel</t>
  </si>
  <si>
    <t>Flüren</t>
  </si>
  <si>
    <t>Obrighoven-Lackhausen</t>
  </si>
  <si>
    <t>Bislich</t>
  </si>
  <si>
    <t>Büderich</t>
  </si>
  <si>
    <t>Stadt Wesel</t>
  </si>
  <si>
    <t>Abgeschottete statistische Dienststelle</t>
  </si>
  <si>
    <t>unbekannt</t>
  </si>
  <si>
    <t>Ehe auf-gehoben</t>
  </si>
  <si>
    <t xml:space="preserve">Stand: </t>
  </si>
  <si>
    <t>Lebens-partner-schaft</t>
  </si>
  <si>
    <t>Lebens-partners. aufgehoben</t>
  </si>
  <si>
    <t>durch Tod aufgelöste Lebenspartners.</t>
  </si>
  <si>
    <t>Fachbereich Zentrale Dienste -Rechtsservice-</t>
  </si>
  <si>
    <t>Quelle: Melderegister</t>
  </si>
  <si>
    <t>Wohnbevölkerung (Haupt- und Nebenwohnsitz) der Stadt Wesel nach Familienstand und Geschlecht* in den Stadtteilen</t>
  </si>
  <si>
    <t>männlich*</t>
  </si>
  <si>
    <t>weiblich*</t>
  </si>
  <si>
    <t>oder „weiblich“ zugeordnet. Diese Zuordnung erfolgt je Stichtagsauswertung zufällig.</t>
  </si>
  <si>
    <t xml:space="preserve">* Bedingt durch die derzeit geringen Fallzahlen, werden Personen, die unter dem Merkmal „Geschlecht“ die Eintragung „divers“ oder </t>
  </si>
  <si>
    <t xml:space="preserve">„ohne Angabe“ haben, aus Gründen des Datenschutzes und der Statistischen Geheimhaltung entweder dem Geschlecht „männlich“ 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</si>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</sst>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3" fontId="0" fillId="0" borderId="1" xfId="0" applyNumberFormat="1" applyBorder="1"/>
    <xf numFmtId="3" fontId="7" fillId="0" borderId="1" xfId="0" applyNumberFormat="1" applyFont="1" applyBorder="1"/>
    <xf numFmtId="3" fontId="0" fillId="0" borderId="1" xfId="0" applyNumberFormat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3" fontId="0" fillId="4" borderId="1" xfId="0" applyNumberFormat="1" applyFill="1" applyBorder="1"/>
    <xf numFmtId="0" fontId="3" fillId="4" borderId="1" xfId="0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12.140625" customWidth="1"/>
    <col min="2" max="2" width="9.5703125" customWidth="1"/>
    <col min="3" max="3" width="9.7109375" customWidth="1"/>
    <col min="4" max="4" width="10.5703125" customWidth="1"/>
    <col min="5" max="6" width="9.7109375" customWidth="1"/>
    <col min="7" max="7" width="9.5703125" bestFit="1" customWidth="1"/>
    <col min="8" max="8" width="10.7109375" customWidth="1"/>
    <col min="9" max="9" width="14.7109375" customWidth="1"/>
    <col min="10" max="10" width="9.5703125" customWidth="1"/>
    <col min="11" max="11" width="9.7109375" customWidth="1"/>
    <col min="12" max="12" width="9.7109375" style="16" customWidth="1"/>
    <col min="13" max="13" width="10.7109375" customWidth="1"/>
    <col min="14" max="14" width="10.85546875" customWidth="1"/>
    <col min="16" max="16" width="10.7109375" customWidth="1"/>
    <col min="17" max="17" width="11.140625" customWidth="1"/>
    <col min="18" max="18" width="10.7109375" customWidth="1"/>
  </cols>
  <sheetData>
    <row r="1" spans="1:12" x14ac:dyDescent="0.2">
      <c r="A1" s="3" t="s">
        <v>12</v>
      </c>
      <c r="B1" s="3"/>
      <c r="C1" s="3"/>
      <c r="D1" s="3"/>
      <c r="E1" s="1"/>
      <c r="F1" s="1"/>
      <c r="G1" s="1"/>
      <c r="H1" s="1"/>
      <c r="I1" s="1"/>
      <c r="J1" s="1"/>
      <c r="K1" s="1"/>
    </row>
    <row r="2" spans="1:12" x14ac:dyDescent="0.2">
      <c r="A2" s="6" t="s">
        <v>20</v>
      </c>
      <c r="B2" s="3"/>
      <c r="C2" s="3"/>
      <c r="D2" s="3"/>
      <c r="E2" s="1"/>
      <c r="F2" s="1"/>
      <c r="G2" s="1"/>
      <c r="H2" s="1"/>
      <c r="I2" s="1"/>
      <c r="J2" s="1"/>
      <c r="K2" s="1"/>
    </row>
    <row r="3" spans="1:12" x14ac:dyDescent="0.2">
      <c r="A3" s="4" t="s">
        <v>13</v>
      </c>
      <c r="B3" s="5"/>
      <c r="C3" s="5"/>
      <c r="D3" s="6"/>
    </row>
    <row r="4" spans="1:12" x14ac:dyDescent="0.2">
      <c r="A4" s="4"/>
      <c r="B4" s="5"/>
      <c r="C4" s="5"/>
      <c r="D4" s="6"/>
    </row>
    <row r="5" spans="1:12" x14ac:dyDescent="0.2">
      <c r="A5" s="2"/>
      <c r="B5" s="2"/>
      <c r="C5" s="2"/>
    </row>
    <row r="6" spans="1:12" x14ac:dyDescent="0.2">
      <c r="A6" s="5" t="s">
        <v>22</v>
      </c>
      <c r="B6" s="5"/>
      <c r="C6" s="5"/>
      <c r="D6" s="6"/>
      <c r="E6" s="6"/>
      <c r="F6" s="6"/>
      <c r="G6" s="6"/>
      <c r="H6" s="6"/>
      <c r="I6" s="6"/>
      <c r="J6" s="6"/>
      <c r="K6" s="6"/>
      <c r="L6" s="17"/>
    </row>
    <row r="7" spans="1:12" x14ac:dyDescent="0.2">
      <c r="A7" s="5" t="s">
        <v>16</v>
      </c>
      <c r="B7" s="30" t="s">
        <v>28</v>
      </c>
      <c r="C7" s="5"/>
      <c r="D7" s="6"/>
      <c r="E7" s="6"/>
      <c r="F7" s="6"/>
      <c r="G7" s="6"/>
      <c r="H7" s="6"/>
      <c r="I7" s="6"/>
      <c r="J7" s="6"/>
      <c r="K7" s="6"/>
      <c r="L7" s="17"/>
    </row>
    <row r="8" spans="1:12" x14ac:dyDescent="0.2">
      <c r="A8" s="2"/>
      <c r="B8" s="2"/>
      <c r="C8" s="2"/>
    </row>
    <row r="9" spans="1:12" x14ac:dyDescent="0.2">
      <c r="A9" s="10"/>
      <c r="B9" s="11"/>
      <c r="C9" s="12"/>
      <c r="D9" s="9"/>
      <c r="E9" s="9"/>
      <c r="F9" s="9"/>
      <c r="G9" s="9"/>
      <c r="H9" s="9"/>
      <c r="I9" s="9"/>
      <c r="J9" s="9"/>
      <c r="K9" s="9"/>
      <c r="L9" s="18"/>
    </row>
    <row r="10" spans="1:12" s="7" customFormat="1" ht="12.75" customHeight="1" x14ac:dyDescent="0.2">
      <c r="A10" s="45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18"/>
    </row>
    <row r="11" spans="1:12" s="7" customFormat="1" ht="12" customHeight="1" x14ac:dyDescent="0.2">
      <c r="A11" s="40" t="s">
        <v>1</v>
      </c>
      <c r="B11" s="39" t="s">
        <v>2</v>
      </c>
      <c r="C11" s="39" t="s">
        <v>3</v>
      </c>
      <c r="D11" s="39" t="s">
        <v>4</v>
      </c>
      <c r="E11" s="39" t="s">
        <v>5</v>
      </c>
      <c r="F11" s="39" t="s">
        <v>15</v>
      </c>
      <c r="G11" s="39" t="s">
        <v>17</v>
      </c>
      <c r="H11" s="39" t="s">
        <v>18</v>
      </c>
      <c r="I11" s="39" t="s">
        <v>19</v>
      </c>
      <c r="J11" s="39" t="s">
        <v>14</v>
      </c>
      <c r="K11" s="39" t="s">
        <v>0</v>
      </c>
      <c r="L11" s="19"/>
    </row>
    <row r="12" spans="1:12" s="7" customFormat="1" ht="24" customHeight="1" x14ac:dyDescent="0.2">
      <c r="A12" s="4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20"/>
    </row>
    <row r="13" spans="1:12" s="7" customFormat="1" ht="12" x14ac:dyDescent="0.2">
      <c r="A13" s="33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19"/>
    </row>
    <row r="14" spans="1:12" s="7" customFormat="1" x14ac:dyDescent="0.2">
      <c r="A14" s="8" t="s">
        <v>7</v>
      </c>
      <c r="B14" s="13">
        <v>8557</v>
      </c>
      <c r="C14" s="13">
        <v>7726</v>
      </c>
      <c r="D14" s="13">
        <v>1343</v>
      </c>
      <c r="E14" s="13">
        <v>569</v>
      </c>
      <c r="F14" s="13">
        <v>1</v>
      </c>
      <c r="G14" s="13">
        <v>23</v>
      </c>
      <c r="H14" s="13">
        <v>6</v>
      </c>
      <c r="I14" s="13">
        <v>2</v>
      </c>
      <c r="J14" s="13">
        <v>1075</v>
      </c>
      <c r="K14" s="13">
        <f>SUM(B14:J14)</f>
        <v>19302</v>
      </c>
      <c r="L14" s="21"/>
    </row>
    <row r="15" spans="1:12" s="7" customFormat="1" x14ac:dyDescent="0.2">
      <c r="A15" s="8" t="s">
        <v>8</v>
      </c>
      <c r="B15" s="13">
        <v>865</v>
      </c>
      <c r="C15" s="13">
        <v>1154</v>
      </c>
      <c r="D15" s="13">
        <v>181</v>
      </c>
      <c r="E15" s="13">
        <v>99</v>
      </c>
      <c r="F15" s="13">
        <v>0</v>
      </c>
      <c r="G15" s="13">
        <v>3</v>
      </c>
      <c r="H15" s="13">
        <v>1</v>
      </c>
      <c r="I15" s="13">
        <v>0</v>
      </c>
      <c r="J15" s="13">
        <v>14</v>
      </c>
      <c r="K15" s="13">
        <f>SUM(B15:J15)</f>
        <v>2317</v>
      </c>
      <c r="L15" s="21"/>
    </row>
    <row r="16" spans="1:12" s="7" customFormat="1" ht="24" x14ac:dyDescent="0.2">
      <c r="A16" s="8" t="s">
        <v>9</v>
      </c>
      <c r="B16" s="15">
        <v>2036</v>
      </c>
      <c r="C16" s="15">
        <v>2821</v>
      </c>
      <c r="D16" s="15">
        <v>329</v>
      </c>
      <c r="E16" s="15">
        <v>188</v>
      </c>
      <c r="F16" s="15">
        <v>0</v>
      </c>
      <c r="G16" s="15">
        <v>13</v>
      </c>
      <c r="H16" s="15">
        <v>1</v>
      </c>
      <c r="I16" s="15">
        <v>0</v>
      </c>
      <c r="J16" s="15">
        <v>55</v>
      </c>
      <c r="K16" s="15">
        <f>SUM(B16:J16)</f>
        <v>5443</v>
      </c>
      <c r="L16" s="22"/>
    </row>
    <row r="17" spans="1:12" s="7" customFormat="1" x14ac:dyDescent="0.2">
      <c r="A17" s="8" t="s">
        <v>10</v>
      </c>
      <c r="B17" s="13">
        <v>481</v>
      </c>
      <c r="C17" s="13">
        <v>640</v>
      </c>
      <c r="D17" s="13">
        <v>81</v>
      </c>
      <c r="E17" s="13">
        <v>42</v>
      </c>
      <c r="F17" s="13">
        <v>0</v>
      </c>
      <c r="G17" s="13">
        <v>0</v>
      </c>
      <c r="H17" s="13">
        <v>0</v>
      </c>
      <c r="I17" s="13">
        <v>0</v>
      </c>
      <c r="J17" s="13">
        <v>3</v>
      </c>
      <c r="K17" s="13">
        <f>SUM(B17:J17)</f>
        <v>1247</v>
      </c>
      <c r="L17" s="21"/>
    </row>
    <row r="18" spans="1:12" s="7" customFormat="1" x14ac:dyDescent="0.2">
      <c r="A18" s="8" t="s">
        <v>11</v>
      </c>
      <c r="B18" s="13">
        <v>1148</v>
      </c>
      <c r="C18" s="13">
        <v>1465</v>
      </c>
      <c r="D18" s="13">
        <v>182</v>
      </c>
      <c r="E18" s="13">
        <v>77</v>
      </c>
      <c r="F18" s="13">
        <v>0</v>
      </c>
      <c r="G18" s="13">
        <v>0</v>
      </c>
      <c r="H18" s="13">
        <v>3</v>
      </c>
      <c r="I18" s="13">
        <v>0</v>
      </c>
      <c r="J18" s="13">
        <v>32</v>
      </c>
      <c r="K18" s="13">
        <f>SUM(B18:J18)</f>
        <v>2907</v>
      </c>
      <c r="L18" s="21"/>
    </row>
    <row r="19" spans="1:12" s="7" customFormat="1" x14ac:dyDescent="0.2">
      <c r="A19" s="34" t="s">
        <v>0</v>
      </c>
      <c r="B19" s="35">
        <f>SUM(B14:B18)</f>
        <v>13087</v>
      </c>
      <c r="C19" s="35">
        <f t="shared" ref="C19:J19" si="0">SUM(C14:C18)</f>
        <v>13806</v>
      </c>
      <c r="D19" s="35">
        <f t="shared" si="0"/>
        <v>2116</v>
      </c>
      <c r="E19" s="35">
        <f t="shared" si="0"/>
        <v>975</v>
      </c>
      <c r="F19" s="35">
        <f t="shared" si="0"/>
        <v>1</v>
      </c>
      <c r="G19" s="35">
        <f t="shared" si="0"/>
        <v>39</v>
      </c>
      <c r="H19" s="35">
        <f>SUM(H14:H18)</f>
        <v>11</v>
      </c>
      <c r="I19" s="35">
        <f>SUM(I14:I18)</f>
        <v>2</v>
      </c>
      <c r="J19" s="35">
        <f t="shared" si="0"/>
        <v>1179</v>
      </c>
      <c r="K19" s="35">
        <f>SUM(K14:K18)</f>
        <v>31216</v>
      </c>
      <c r="L19" s="21"/>
    </row>
    <row r="20" spans="1:12" s="7" customFormat="1" ht="1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8"/>
    </row>
    <row r="21" spans="1:12" s="7" customFormat="1" ht="12.75" customHeight="1" x14ac:dyDescent="0.2">
      <c r="A21" s="45" t="s">
        <v>24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19"/>
    </row>
    <row r="22" spans="1:12" s="7" customFormat="1" ht="12" customHeight="1" x14ac:dyDescent="0.2">
      <c r="A22" s="39" t="s">
        <v>1</v>
      </c>
      <c r="B22" s="39" t="s">
        <v>2</v>
      </c>
      <c r="C22" s="39" t="s">
        <v>3</v>
      </c>
      <c r="D22" s="39" t="s">
        <v>4</v>
      </c>
      <c r="E22" s="39" t="s">
        <v>5</v>
      </c>
      <c r="F22" s="39" t="s">
        <v>15</v>
      </c>
      <c r="G22" s="39" t="s">
        <v>17</v>
      </c>
      <c r="H22" s="39" t="s">
        <v>18</v>
      </c>
      <c r="I22" s="39" t="s">
        <v>19</v>
      </c>
      <c r="J22" s="39" t="s">
        <v>14</v>
      </c>
      <c r="K22" s="39" t="s">
        <v>0</v>
      </c>
      <c r="L22" s="19"/>
    </row>
    <row r="23" spans="1:12" s="7" customFormat="1" ht="24" customHeight="1" x14ac:dyDescent="0.2">
      <c r="A23" s="4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20"/>
    </row>
    <row r="24" spans="1:12" s="7" customFormat="1" ht="12" x14ac:dyDescent="0.2">
      <c r="A24" s="32" t="s">
        <v>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9"/>
    </row>
    <row r="25" spans="1:12" s="7" customFormat="1" x14ac:dyDescent="0.2">
      <c r="A25" s="26" t="s">
        <v>7</v>
      </c>
      <c r="B25" s="13">
        <v>7042</v>
      </c>
      <c r="C25" s="13">
        <v>7699</v>
      </c>
      <c r="D25" s="13">
        <v>1953</v>
      </c>
      <c r="E25" s="13">
        <v>2265</v>
      </c>
      <c r="F25" s="13">
        <v>1</v>
      </c>
      <c r="G25" s="13">
        <v>11</v>
      </c>
      <c r="H25" s="13">
        <v>10</v>
      </c>
      <c r="I25" s="13">
        <v>1</v>
      </c>
      <c r="J25" s="13">
        <v>892</v>
      </c>
      <c r="K25" s="13">
        <f>SUM(B25:J25)</f>
        <v>19874</v>
      </c>
      <c r="L25" s="23"/>
    </row>
    <row r="26" spans="1:12" s="7" customFormat="1" x14ac:dyDescent="0.2">
      <c r="A26" s="26" t="s">
        <v>8</v>
      </c>
      <c r="B26" s="13">
        <v>695</v>
      </c>
      <c r="C26" s="13">
        <v>1159</v>
      </c>
      <c r="D26" s="13">
        <v>203</v>
      </c>
      <c r="E26" s="13">
        <v>350</v>
      </c>
      <c r="F26" s="13">
        <v>0</v>
      </c>
      <c r="G26" s="13">
        <v>4</v>
      </c>
      <c r="H26" s="13">
        <v>0</v>
      </c>
      <c r="I26" s="13">
        <v>0</v>
      </c>
      <c r="J26" s="13">
        <v>15</v>
      </c>
      <c r="K26" s="13">
        <f>SUM(B26:J26)</f>
        <v>2426</v>
      </c>
      <c r="L26" s="23"/>
    </row>
    <row r="27" spans="1:12" s="7" customFormat="1" ht="24" x14ac:dyDescent="0.2">
      <c r="A27" s="26" t="s">
        <v>9</v>
      </c>
      <c r="B27" s="15">
        <v>1901</v>
      </c>
      <c r="C27" s="15">
        <v>2783</v>
      </c>
      <c r="D27" s="15">
        <v>399</v>
      </c>
      <c r="E27" s="15">
        <v>667</v>
      </c>
      <c r="F27" s="15">
        <v>0</v>
      </c>
      <c r="G27" s="15">
        <v>6</v>
      </c>
      <c r="H27" s="15">
        <v>1</v>
      </c>
      <c r="I27" s="15">
        <v>0</v>
      </c>
      <c r="J27" s="15">
        <v>44</v>
      </c>
      <c r="K27" s="15">
        <f>SUM(B27:J27)</f>
        <v>5801</v>
      </c>
      <c r="L27" s="24"/>
    </row>
    <row r="28" spans="1:12" s="7" customFormat="1" x14ac:dyDescent="0.2">
      <c r="A28" s="26" t="s">
        <v>10</v>
      </c>
      <c r="B28" s="13">
        <v>439</v>
      </c>
      <c r="C28" s="13">
        <v>646</v>
      </c>
      <c r="D28" s="13">
        <v>92</v>
      </c>
      <c r="E28" s="13">
        <v>159</v>
      </c>
      <c r="F28" s="13">
        <v>0</v>
      </c>
      <c r="G28" s="13">
        <v>2</v>
      </c>
      <c r="H28" s="13">
        <v>0</v>
      </c>
      <c r="I28" s="13">
        <v>0</v>
      </c>
      <c r="J28" s="13">
        <v>8</v>
      </c>
      <c r="K28" s="13">
        <f>SUM(B28:J28)</f>
        <v>1346</v>
      </c>
      <c r="L28" s="23"/>
    </row>
    <row r="29" spans="1:12" s="7" customFormat="1" x14ac:dyDescent="0.2">
      <c r="A29" s="26" t="s">
        <v>11</v>
      </c>
      <c r="B29" s="13">
        <v>891</v>
      </c>
      <c r="C29" s="13">
        <v>1443</v>
      </c>
      <c r="D29" s="13">
        <v>210</v>
      </c>
      <c r="E29" s="13">
        <v>319</v>
      </c>
      <c r="F29" s="13">
        <v>0</v>
      </c>
      <c r="G29" s="13">
        <v>2</v>
      </c>
      <c r="H29" s="13">
        <v>2</v>
      </c>
      <c r="I29" s="13">
        <v>0</v>
      </c>
      <c r="J29" s="13">
        <v>27</v>
      </c>
      <c r="K29" s="13">
        <f>SUM(B29:J29)</f>
        <v>2894</v>
      </c>
      <c r="L29" s="23"/>
    </row>
    <row r="30" spans="1:12" s="7" customFormat="1" x14ac:dyDescent="0.2">
      <c r="A30" s="36" t="s">
        <v>0</v>
      </c>
      <c r="B30" s="35">
        <f t="shared" ref="B30:K30" si="1">SUM(B25:B29)</f>
        <v>10968</v>
      </c>
      <c r="C30" s="35">
        <f t="shared" si="1"/>
        <v>13730</v>
      </c>
      <c r="D30" s="35">
        <f t="shared" si="1"/>
        <v>2857</v>
      </c>
      <c r="E30" s="35">
        <f t="shared" si="1"/>
        <v>3760</v>
      </c>
      <c r="F30" s="35">
        <f t="shared" si="1"/>
        <v>1</v>
      </c>
      <c r="G30" s="35">
        <f t="shared" si="1"/>
        <v>25</v>
      </c>
      <c r="H30" s="35">
        <f t="shared" si="1"/>
        <v>13</v>
      </c>
      <c r="I30" s="35">
        <f t="shared" si="1"/>
        <v>1</v>
      </c>
      <c r="J30" s="35">
        <f t="shared" si="1"/>
        <v>986</v>
      </c>
      <c r="K30" s="35">
        <f t="shared" si="1"/>
        <v>32341</v>
      </c>
      <c r="L30" s="23"/>
    </row>
    <row r="31" spans="1:12" s="7" customFormat="1" ht="12" x14ac:dyDescent="0.2">
      <c r="L31" s="25"/>
    </row>
    <row r="32" spans="1:12" x14ac:dyDescent="0.2">
      <c r="A32" s="42" t="s">
        <v>0</v>
      </c>
      <c r="B32" s="42"/>
      <c r="C32" s="42"/>
      <c r="D32" s="42"/>
      <c r="E32" s="42"/>
      <c r="F32" s="42"/>
      <c r="G32" s="39"/>
      <c r="H32" s="39"/>
      <c r="I32" s="39"/>
      <c r="J32" s="39"/>
      <c r="K32" s="42"/>
    </row>
    <row r="33" spans="1:11" ht="12.75" customHeight="1" x14ac:dyDescent="0.2">
      <c r="A33" s="42" t="s">
        <v>1</v>
      </c>
      <c r="B33" s="39" t="s">
        <v>2</v>
      </c>
      <c r="C33" s="39" t="s">
        <v>3</v>
      </c>
      <c r="D33" s="39" t="s">
        <v>4</v>
      </c>
      <c r="E33" s="39" t="s">
        <v>5</v>
      </c>
      <c r="F33" s="39" t="s">
        <v>15</v>
      </c>
      <c r="G33" s="39" t="s">
        <v>17</v>
      </c>
      <c r="H33" s="39" t="s">
        <v>18</v>
      </c>
      <c r="I33" s="39" t="s">
        <v>19</v>
      </c>
      <c r="J33" s="39" t="s">
        <v>14</v>
      </c>
      <c r="K33" s="39" t="s">
        <v>0</v>
      </c>
    </row>
    <row r="34" spans="1:11" ht="24" customHeight="1" x14ac:dyDescent="0.2">
      <c r="A34" s="43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x14ac:dyDescent="0.2">
      <c r="A35" s="31" t="s">
        <v>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26" t="s">
        <v>7</v>
      </c>
      <c r="B36" s="27">
        <f t="shared" ref="B36:J36" si="2">SUM(B14,B25)</f>
        <v>15599</v>
      </c>
      <c r="C36" s="27">
        <f t="shared" si="2"/>
        <v>15425</v>
      </c>
      <c r="D36" s="27">
        <f t="shared" si="2"/>
        <v>3296</v>
      </c>
      <c r="E36" s="27">
        <f t="shared" si="2"/>
        <v>2834</v>
      </c>
      <c r="F36" s="27">
        <f t="shared" si="2"/>
        <v>2</v>
      </c>
      <c r="G36" s="27">
        <f t="shared" si="2"/>
        <v>34</v>
      </c>
      <c r="H36" s="14">
        <f>SUM(H14,H25)</f>
        <v>16</v>
      </c>
      <c r="I36" s="14">
        <f>SUM(I14,I25)</f>
        <v>3</v>
      </c>
      <c r="J36" s="27">
        <f t="shared" si="2"/>
        <v>1967</v>
      </c>
      <c r="K36" s="27">
        <f>SUM(B36:J36)</f>
        <v>39176</v>
      </c>
    </row>
    <row r="37" spans="1:11" x14ac:dyDescent="0.2">
      <c r="A37" s="26" t="s">
        <v>8</v>
      </c>
      <c r="B37" s="27">
        <f>SUM(B15,B26)</f>
        <v>1560</v>
      </c>
      <c r="C37" s="27">
        <f t="shared" ref="C37:J40" si="3">SUM(C15,C26)</f>
        <v>2313</v>
      </c>
      <c r="D37" s="27">
        <f t="shared" si="3"/>
        <v>384</v>
      </c>
      <c r="E37" s="27">
        <f t="shared" si="3"/>
        <v>449</v>
      </c>
      <c r="F37" s="27">
        <f t="shared" si="3"/>
        <v>0</v>
      </c>
      <c r="G37" s="27">
        <f t="shared" si="3"/>
        <v>7</v>
      </c>
      <c r="H37" s="14">
        <f t="shared" si="3"/>
        <v>1</v>
      </c>
      <c r="I37" s="14">
        <f>SUM(I15,I26)</f>
        <v>0</v>
      </c>
      <c r="J37" s="27">
        <f t="shared" si="3"/>
        <v>29</v>
      </c>
      <c r="K37" s="27">
        <f>SUM(B37:J37)</f>
        <v>4743</v>
      </c>
    </row>
    <row r="38" spans="1:11" ht="24" x14ac:dyDescent="0.2">
      <c r="A38" s="26" t="s">
        <v>9</v>
      </c>
      <c r="B38" s="28">
        <f>SUM(B16,B27)</f>
        <v>3937</v>
      </c>
      <c r="C38" s="28">
        <f t="shared" si="3"/>
        <v>5604</v>
      </c>
      <c r="D38" s="28">
        <f t="shared" si="3"/>
        <v>728</v>
      </c>
      <c r="E38" s="28">
        <f t="shared" si="3"/>
        <v>855</v>
      </c>
      <c r="F38" s="28">
        <f t="shared" si="3"/>
        <v>0</v>
      </c>
      <c r="G38" s="28">
        <f t="shared" si="3"/>
        <v>19</v>
      </c>
      <c r="H38" s="29">
        <f t="shared" si="3"/>
        <v>2</v>
      </c>
      <c r="I38" s="29">
        <f t="shared" ref="I38" si="4">SUM(I16,I27)</f>
        <v>0</v>
      </c>
      <c r="J38" s="28">
        <f t="shared" si="3"/>
        <v>99</v>
      </c>
      <c r="K38" s="28">
        <f>SUM(B38:J38)</f>
        <v>11244</v>
      </c>
    </row>
    <row r="39" spans="1:11" x14ac:dyDescent="0.2">
      <c r="A39" s="26" t="s">
        <v>10</v>
      </c>
      <c r="B39" s="27">
        <f>SUM(B17,B28)</f>
        <v>920</v>
      </c>
      <c r="C39" s="27">
        <f t="shared" si="3"/>
        <v>1286</v>
      </c>
      <c r="D39" s="27">
        <f t="shared" si="3"/>
        <v>173</v>
      </c>
      <c r="E39" s="27">
        <f t="shared" si="3"/>
        <v>201</v>
      </c>
      <c r="F39" s="27">
        <f t="shared" si="3"/>
        <v>0</v>
      </c>
      <c r="G39" s="27">
        <f t="shared" si="3"/>
        <v>2</v>
      </c>
      <c r="H39" s="14">
        <f t="shared" si="3"/>
        <v>0</v>
      </c>
      <c r="I39" s="14">
        <f t="shared" ref="I39" si="5">SUM(I17,I28)</f>
        <v>0</v>
      </c>
      <c r="J39" s="27">
        <f t="shared" si="3"/>
        <v>11</v>
      </c>
      <c r="K39" s="27">
        <f>SUM(B39:J39)</f>
        <v>2593</v>
      </c>
    </row>
    <row r="40" spans="1:11" x14ac:dyDescent="0.2">
      <c r="A40" s="26" t="s">
        <v>11</v>
      </c>
      <c r="B40" s="27">
        <f>SUM(B18,B29)</f>
        <v>2039</v>
      </c>
      <c r="C40" s="27">
        <f t="shared" si="3"/>
        <v>2908</v>
      </c>
      <c r="D40" s="27">
        <f t="shared" si="3"/>
        <v>392</v>
      </c>
      <c r="E40" s="27">
        <f t="shared" si="3"/>
        <v>396</v>
      </c>
      <c r="F40" s="27">
        <f t="shared" si="3"/>
        <v>0</v>
      </c>
      <c r="G40" s="27">
        <f t="shared" si="3"/>
        <v>2</v>
      </c>
      <c r="H40" s="14">
        <f t="shared" si="3"/>
        <v>5</v>
      </c>
      <c r="I40" s="14">
        <f t="shared" ref="I40" si="6">SUM(I18,I29)</f>
        <v>0</v>
      </c>
      <c r="J40" s="27">
        <f t="shared" si="3"/>
        <v>59</v>
      </c>
      <c r="K40" s="27">
        <f>SUM(B40:J40)</f>
        <v>5801</v>
      </c>
    </row>
    <row r="41" spans="1:11" x14ac:dyDescent="0.2">
      <c r="A41" s="36" t="s">
        <v>0</v>
      </c>
      <c r="B41" s="37">
        <f>SUM(B36:B40)</f>
        <v>24055</v>
      </c>
      <c r="C41" s="37">
        <f t="shared" ref="C41:K41" si="7">SUM(C36:C40)</f>
        <v>27536</v>
      </c>
      <c r="D41" s="37">
        <f t="shared" si="7"/>
        <v>4973</v>
      </c>
      <c r="E41" s="37">
        <f t="shared" si="7"/>
        <v>4735</v>
      </c>
      <c r="F41" s="37">
        <f t="shared" si="7"/>
        <v>2</v>
      </c>
      <c r="G41" s="37">
        <f t="shared" si="7"/>
        <v>64</v>
      </c>
      <c r="H41" s="37">
        <f t="shared" si="7"/>
        <v>24</v>
      </c>
      <c r="I41" s="37">
        <f t="shared" si="7"/>
        <v>3</v>
      </c>
      <c r="J41" s="37">
        <f t="shared" si="7"/>
        <v>2165</v>
      </c>
      <c r="K41" s="37">
        <f t="shared" si="7"/>
        <v>63557</v>
      </c>
    </row>
    <row r="42" spans="1:11" x14ac:dyDescent="0.2">
      <c r="A42" t="s">
        <v>21</v>
      </c>
    </row>
    <row r="44" spans="1:11" x14ac:dyDescent="0.2">
      <c r="A44" s="38" t="s">
        <v>26</v>
      </c>
    </row>
    <row r="45" spans="1:11" x14ac:dyDescent="0.2">
      <c r="A45" s="38" t="s">
        <v>27</v>
      </c>
    </row>
    <row r="46" spans="1:11" x14ac:dyDescent="0.2">
      <c r="A46" t="s">
        <v>25</v>
      </c>
    </row>
  </sheetData>
  <sheetProtection algorithmName="SHA-512" hashValue="uFlhkB6Ku1H4Q/ayWuwznsNyXQwQNcSU95tYK6t58T9QZkI5MPpB0jhMPHbr1rMHNM+1gf9BTwVJIv2vzvSYFA==" saltValue="jXP/5cnd2huXP2dDHLyzfg==" spinCount="100000" sheet="1" objects="1" scenarios="1"/>
  <mergeCells count="36">
    <mergeCell ref="A32:K32"/>
    <mergeCell ref="A33:A34"/>
    <mergeCell ref="A11:A12"/>
    <mergeCell ref="A22:A23"/>
    <mergeCell ref="A10:K10"/>
    <mergeCell ref="A21:K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B11:B13"/>
    <mergeCell ref="C11:C13"/>
    <mergeCell ref="D11:D13"/>
    <mergeCell ref="E11:E13"/>
    <mergeCell ref="K11:K13"/>
    <mergeCell ref="F11:F13"/>
    <mergeCell ref="G11:G13"/>
    <mergeCell ref="H11:H13"/>
    <mergeCell ref="I11:I13"/>
    <mergeCell ref="J11:J13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</mergeCells>
  <phoneticPr fontId="0" type="noConversion"/>
  <pageMargins left="0.74803149606299002" right="0.19685039370078999" top="0.59055118110236005" bottom="0.59055118110236005" header="0.51181102362205" footer="0.31496062992126"/>
  <pageSetup paperSize="9" scale="85" orientation="landscape" r:id="rId1"/>
  <headerFooter alignWithMargins="0">
    <oddFooter>&amp;R
&amp;9Statistische Auswertung - 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H</vt:lpstr>
      <vt:lpstr>H!_ERM1</vt:lpstr>
      <vt:lpstr>H!TABLE</vt:lpstr>
      <vt:lpstr>H!TABLE_2</vt:lpstr>
      <vt:lpstr>H!TABLE_3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H-Wohnbevölkerung nach Familienstand und Geschlecht in den Stadtteilen</dc:title>
  <dc:creator>Heiligers, Carina</dc:creator>
  <cp:lastModifiedBy>Heiligers, Carina</cp:lastModifiedBy>
  <cp:lastPrinted>2015-07-20T13:43:03Z</cp:lastPrinted>
  <dcterms:created xsi:type="dcterms:W3CDTF">2003-01-24T08:34:57Z</dcterms:created>
  <dcterms:modified xsi:type="dcterms:W3CDTF">2024-01-05T11:30:18Z</dcterms:modified>
</cp:coreProperties>
</file>